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'37_P_Ac'!$A$1:$M$72</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Diyagramı'!$A$1:$L$43</definedName>
    <definedName name="_xlnm.Print_Area" localSheetId="1">MOD_KUR!$B$1:$K$125</definedName>
    <definedName name="_xlnm.Print_Area" localSheetId="2">'Süreç Modeli'!$A$1:$U$89</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<sst xmlns="http://schemas.openxmlformats.org/spreadsheetml/2006/main" count="1858" uniqueCount="1151">
  <si>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</si>
  <si>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</si>
  <si>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</si>
  <si>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</si>
  <si>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</si>
  <si>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</si>
  <si>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</si>
  <si>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</si>
  <si>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</si>
  <si>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</si>
  <si>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</si>
  <si>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</si>
  <si>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</si>
  <si>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</si>
  <si>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</si>
  <si>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</si>
  <si>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</si>
  <si>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</si>
  <si>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</si>
  <si>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</si>
  <si>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</si>
  <si>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</si>
  <si>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</si>
  <si>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</si>
  <si>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</si>
  <si>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</si>
  <si>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</si>
  <si>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</si>
  <si>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</si>
  <si>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</si>
  <si>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</si>
  <si>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</si>
  <si>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</si>
  <si>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</si>
  <si>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</si>
  <si>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</si>
  <si>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</si>
  <si>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</si>
  <si>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</si>
  <si>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</si>
  <si>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</si>
  <si>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</si>
  <si>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</si>
  <si>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</si>
  <si>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</si>
  <si>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</si>
  <si>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</si>
  <si>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</si>
  <si>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</si>
  <si>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</si>
  <si>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</si>
  <si>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</si>
  <si>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</si>
  <si>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</si>
  <si>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</si>
  <si>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</si>
  <si>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</si>
  <si>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</si>
  <si>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</si>
  <si>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</si>
  <si>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</si>
  <si>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</si>
  <si>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</si>
  <si>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</si>
  <si>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</si>
  <si>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</si>
  <si>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</si>
  <si>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</si>
  <si>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</si>
  <si>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</si>
  <si>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</si>
  <si>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</si>
  <si>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</si>
  <si>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</si>
  <si>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</si>
  <si>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</si>
  <si>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</si>
  <si>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</si>
  <si>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</si>
  <si>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</si>
  <si>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</si>
  <si>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</si>
  <si>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</si>
  <si>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</si>
  <si>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</si>
  <si>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</si>
  <si>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</si>
  <si>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</si>
  <si>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</si>
  <si>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</si>
  <si>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</si>
  <si>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</si>
  <si>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</si>
  <si>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</si>
  <si>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</si>
  <si>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</si>
  <si>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</si>
  <si>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</si>
  <si>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</si>
  <si>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</si>
  <si>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</si>
  <si>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</si>
  <si>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</si>
  <si>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</si>
  <si>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</si>
  <si>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</si>
  <si>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</si>
  <si>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</si>
  <si>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</si>
  <si>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</si>
  <si>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</si>
  <si>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</si>
  <si>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</si>
  <si>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</si>
  <si>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</si>
  <si>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</si>
  <si>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</si>
  <si>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</si>
  <si>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</si>
  <si>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</si>
  <si>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</si>
  <si>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</si>
  <si>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</si>
  <si>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</si>
  <si>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</si>
  <si>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</si>
  <si>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</si>
  <si>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</si>
  <si>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</si>
  <si>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</si>
  <si>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</si>
  <si>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</si>
  <si>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</si>
  <si>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</si>
  <si>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</si>
  <si>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</si>
  <si>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</si>
  <si>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</si>
  <si>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</si>
  <si>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</si>
  <si>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</si>
  <si>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</si>
  <si>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</si>
  <si>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</si>
  <si>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</si>
  <si>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</si>
  <si>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</si>
  <si>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</si>
  <si>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</si>
  <si>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</si>
  <si>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</si>
  <si>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</si>
  <si>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</si>
  <si>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</si>
  <si>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</si>
  <si>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</si>
  <si>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</si>
  <si>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</si>
  <si>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</si>
  <si>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</si>
  <si>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</si>
  <si>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</si>
  <si>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</si>
  <si>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</si>
  <si>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</si>
  <si>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</si>
  <si>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</si>
  <si>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</si>
  <si>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</si>
  <si>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</si>
  <si>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</si>
  <si>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</si>
  <si>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</si>
  <si>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</si>
  <si>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</si>
  <si>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</si>
  <si>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</si>
  <si>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</si>
  <si>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</si>
  <si>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</si>
  <si>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</si>
  <si>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</si>
  <si>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</si>
  <si>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</si>
  <si>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</si>
  <si>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</si>
  <si>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</si>
  <si>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</si>
  <si>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</si>
  <si>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</si>
  <si>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</si>
  <si>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</si>
  <si>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</si>
  <si>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</si>
  <si>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</si>
  <si>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</si>
  <si>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</si>
  <si>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</si>
  <si>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</si>
  <si>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</si>
  <si>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</si>
  <si>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</si>
  <si>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</si>
  <si>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</si>
  <si>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</si>
  <si>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</si>
  <si>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</si>
  <si>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</si>
  <si>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</si>
  <si>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</si>
  <si>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</si>
  <si>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</si>
  <si>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</si>
  <si>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</si>
  <si>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</si>
  <si>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</si>
  <si>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</si>
  <si>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</si>
  <si>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</si>
  <si>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</si>
  <si>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</si>
  <si>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</si>
  <si>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</si>
  <si>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</si>
  <si>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</si>
  <si>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</si>
  <si>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</si>
  <si>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</si>
  <si>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</si>
  <si>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</si>
  <si>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</si>
  <si>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</si>
  <si>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</si>
  <si>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</si>
  <si>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</si>
  <si>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</si>
  <si>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</si>
  <si>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</si>
  <si>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</si>
  <si>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</si>
  <si>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</si>
  <si>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</si>
  <si>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</si>
  <si>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</si>
  <si>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</si>
  <si>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</si>
  <si>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</si>
  <si>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</si>
  <si>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</si>
  <si>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</si>
  <si>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</si>
  <si>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</si>
  <si>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</si>
  <si>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</si>
  <si>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</si>
  <si>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</si>
  <si>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</si>
  <si>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</si>
  <si>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</si>
  <si>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</si>
  <si>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</si>
  <si>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</si>
  <si>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</si>
  <si>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</si>
  <si>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</si>
  <si>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</si>
  <si>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</si>
  <si>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</si>
  <si>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</si>
  <si>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</si>
  <si>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</si>
  <si>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</si>
  <si>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</si>
  <si>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</si>
  <si>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</si>
  <si>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</si>
  <si>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</si>
  <si>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</si>
  <si>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</si>
  <si>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</si>
  <si>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</si>
  <si>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</si>
  <si>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</si>
  <si>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</si>
  <si>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</si>
  <si>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</si>
  <si>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</si>
  <si>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</si>
  <si>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</si>
  <si>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</si>
  <si>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</si>
  <si>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</si>
  <si>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</si>
  <si>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</si>
  <si>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</si>
  <si>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</si>
  <si>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</si>
  <si>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</si>
  <si>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</si>
  <si>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</si>
  <si>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</si>
  <si>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</si>
  <si>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</si>
  <si>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</si>
  <si>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</si>
  <si>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</si>
  <si>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</si>
  <si>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</si>
  <si>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</si>
  <si>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</si>
  <si>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</si>
  <si>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</si>
  <si>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</si>
  <si>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</si>
  <si>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</si>
  <si>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</si>
  <si>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</si>
  <si>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</si>
  <si>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</si>
  <si>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</si>
  <si>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</si>
  <si>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</si>
  <si>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</si>
  <si>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</si>
  <si>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</si>
  <si>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</si>
  <si>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</si>
  <si>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</si>
  <si>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</si>
  <si>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</si>
  <si>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</si>
  <si>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</si>
  <si>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</si>
  <si>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</si>
  <si>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</si>
  <si>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</si>
  <si>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</si>
  <si>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</si>
  <si>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</si>
  <si>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</si>
  <si>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</si>
  <si>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</si>
  <si>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</si>
  <si>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</si>
  <si>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</si>
  <si>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</si>
  <si>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</si>
  <si>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</si>
  <si>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</si>
  <si>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</si>
  <si>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</si>
  <si>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</si>
  <si>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</si>
  <si>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</si>
  <si>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</si>
  <si>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</si>
  <si>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</si>
  <si>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</si>
  <si>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</si>
  <si>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</si>
  <si>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</si>
  <si>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</si>
  <si>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</si>
  <si>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</si>
  <si>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</si>
  <si>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</si>
  <si>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</si>
  <si>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</si>
  <si>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</si>
  <si>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</si>
  <si>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</si>
  <si>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</si>
  <si>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</si>
  <si>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</si>
  <si>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</si>
  <si>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</si>
  <si>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</si>
  <si>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</si>
  <si>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</si>
  <si>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</si>
  <si>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</si>
  <si>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</si>
  <si>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</si>
  <si>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</si>
  <si>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</si>
  <si>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</si>
  <si>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</si>
  <si>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</si>
  <si>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</si>
  <si>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</si>
  <si>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</si>
  <si>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</si>
  <si>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</si>
  <si>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</si>
  <si>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</si>
  <si>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</si>
  <si>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</si>
  <si>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</si>
  <si>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</si>
  <si>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</si>
  <si>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</si>
  <si>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</si>
  <si>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</si>
  <si>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</si>
  <si>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</si>
  <si>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</si>
  <si>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</si>
  <si>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</si>
  <si>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</si>
  <si>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</si>
  <si>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</si>
  <si>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</si>
  <si>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</si>
  <si>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</si>
  <si>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</si>
  <si>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</si>
  <si>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</si>
  <si>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</si>
  <si>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</si>
  <si>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</si>
  <si>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</si>
  <si>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</si>
  <si>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</si>
  <si>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</si>
  <si>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</si>
  <si>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</si>
  <si>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</si>
  <si>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</si>
  <si>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</si>
  <si>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</si>
  <si>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</si>
  <si>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</si>
  <si>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</si>
  <si>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</si>
  <si>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</si>
  <si>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</si>
  <si>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</si>
  <si>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</si>
  <si>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</si>
  <si>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</si>
  <si>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</si>
  <si>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</si>
  <si>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</si>
  <si>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</si>
  <si>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</si>
  <si>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</si>
  <si>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</si>
  <si>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</si>
  <si>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</si>
  <si>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</si>
  <si>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</si>
  <si>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</si>
  <si>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</si>
  <si>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</si>
  <si>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</si>
  <si>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</si>
  <si>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</si>
  <si>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</si>
  <si>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</si>
  <si>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</si>
  <si>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</si>
  <si>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</si>
  <si>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</si>
  <si>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</si>
  <si>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</si>
  <si>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</si>
  <si>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</si>
  <si>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</si>
  <si>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</si>
  <si>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</si>
  <si>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</si>
  <si>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</si>
  <si>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</si>
  <si>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</si>
  <si>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</si>
  <si>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</si>
  <si>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</si>
  <si>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</si>
  <si>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</si>
  <si>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</si>
  <si>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</si>
  <si>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</si>
  <si>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</si>
  <si>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</si>
  <si>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</si>
  <si>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</si>
  <si>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</si>
  <si>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</si>
  <si>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</si>
  <si>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</si>
  <si>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</si>
  <si>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</si>
  <si>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</si>
  <si>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</si>
  <si>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</si>
  <si>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</si>
  <si>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</si>
  <si>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</si>
  <si>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</si>
  <si>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</si>
  <si>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</si>
  <si>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</si>
  <si>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</si>
  <si>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</si>
  <si>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</si>
  <si>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</si>
  <si>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</si>
  <si>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</si>
  <si>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</si>
  <si>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</si>
  <si>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</si>
  <si>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</si>
  <si>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</si>
  <si>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</si>
  <si>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</si>
  <si>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</si>
  <si>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</si>
  <si>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</si>
  <si>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</si>
  <si>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</si>
  <si>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</si>
  <si>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</si>
  <si>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</si>
  <si>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</si>
  <si>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</si>
  <si>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</si>
  <si>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</si>
  <si>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</si>
  <si>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</si>
  <si>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</si>
  <si>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</si>
  <si>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</si>
  <si>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</si>
  <si>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</si>
  <si>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</si>
  <si>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</si>
  <si>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</si>
  <si>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</si>
  <si>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</si>
  <si>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</si>
  <si>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</si>
  <si>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</si>
  <si>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</si>
  <si>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</si>
  <si>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</si>
  <si>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</si>
  <si>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</si>
  <si>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</si>
  <si>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</si>
  <si>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</si>
  <si>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</si>
  <si>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</si>
  <si>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</si>
  <si>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</si>
  <si>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</si>
  <si>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</si>
  <si>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</si>
  <si>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</si>
  <si>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</si>
  <si>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</si>
  <si>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</si>
  <si>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</si>
  <si>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</si>
  <si>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</si>
  <si>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</si>
  <si>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</si>
  <si>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</si>
  <si>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</si>
  <si>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</si>
  <si>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</si>
  <si>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</si>
  <si>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</si>
  <si>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</si>
  <si>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</si>
  <si>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</si>
  <si>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</si>
  <si>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</si>
  <si>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</si>
  <si>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</si>
  <si>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</si>
  <si>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</si>
  <si>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</si>
  <si>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</si>
  <si>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</si>
  <si>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</si>
  <si>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</si>
  <si>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</si>
  <si>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</si>
  <si>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</si>
  <si>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</si>
  <si>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</si>
  <si>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</si>
  <si>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</si>
  <si>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</si>
  <si>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</si>
  <si>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</si>
  <si>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</si>
  <si>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</si>
  <si>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</si>
  <si>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</si>
  <si>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</si>
  <si>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</si>
  <si>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</si>
  <si>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</si>
  <si>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</si>
  <si>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</si>
  <si>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</si>
  <si>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</si>
  <si>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</si>
  <si>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</si>
  <si>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</si>
  <si>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</si>
  <si>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</si>
  <si>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</si>
  <si>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</si>
  <si>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</si>
  <si>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</si>
  <si>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</si>
  <si>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</si>
  <si>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</si>
  <si>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</si>
  <si>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</si>
  <si>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</si>
  <si>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</si>
  <si>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</si>
  <si>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</si>
  <si>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</si>
  <si>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</si>
  <si>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</si>
  <si>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</si>
  <si>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</si>
  <si>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</si>
  <si>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</si>
  <si>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</si>
  <si>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</si>
  <si>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</si>
  <si>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</si>
  <si>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</si>
  <si>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</si>
  <si>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</si>
  <si>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</si>
  <si>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</si>
  <si>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</si>
  <si>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</si>
  <si>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</si>
  <si>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</si>
  <si>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</si>
  <si>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</si>
  <si>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</si>
  <si>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</si>
  <si>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</si>
  <si>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</si>
  <si>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</si>
  <si>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</si>
  <si>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</si>
  <si>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</si>
  <si>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</si>
  <si>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</si>
  <si>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</si>
  <si>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</si>
  <si>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</si>
  <si>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</si>
  <si>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</si>
  <si>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</si>
  <si>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</si>
  <si>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</si>
  <si>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</si>
  <si>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</si>
  <si>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</si>
  <si>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</si>
  <si>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</si>
  <si>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</si>
  <si>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</si>
  <si>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</si>
  <si>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</si>
  <si>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</si>
  <si>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</si>
  <si>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</si>
  <si>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</si>
  <si>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</si>
  <si>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</si>
  <si>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</si>
  <si>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</si>
  <si>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</si>
  <si>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</si>
  <si>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</si>
  <si>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</si>
  <si>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</si>
  <si>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</si>
  <si>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</si>
  <si>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</si>
  <si>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</si>
  <si>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</si>
  <si>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</si>
  <si>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</si>
  <si>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</si>
  <si>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</si>
  <si>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</si>
  <si>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</si>
  <si>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</si>
  <si>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</si>
  <si>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</si>
  <si>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</si>
  <si>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</si>
  <si>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</si>
  <si>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</si>
  <si>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</si>
  <si>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</si>
  <si>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</si>
  <si>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</si>
  <si>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</si>
  <si>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</si>
  <si>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</si>
  <si>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</si>
  <si>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</si>
  <si>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</si>
  <si>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</si>
  <si>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</si>
  <si>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</si>
  <si>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</si>
  <si>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</si>
  <si>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</si>
  <si>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</si>
  <si>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</si>
  <si>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</si>
  <si>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</si>
  <si>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</si>
  <si>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</si>
  <si>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</si>
  <si>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</si>
  <si>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</si>
  <si>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</si>
  <si>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</si>
  <si>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</si>
  <si>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</si>
  <si>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</si>
  <si>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</si>
  <si>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</si>
  <si>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</si>
  <si>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</si>
  <si>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</si>
  <si>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</si>
  <si>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</si>
  <si>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</si>
  <si>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</si>
  <si>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</si>
  <si>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</si>
  <si>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</si>
  <si>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</si>
  <si>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</si>
  <si>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</si>
  <si>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</si>
  <si>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</si>
  <si>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</si>
  <si>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</si>
  <si>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</si>
  <si>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</si>
  <si>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</si>
  <si>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</si>
  <si>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</si>
  <si>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</si>
  <si>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</si>
  <si>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</si>
  <si>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</si>
  <si>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</si>
  <si>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</si>
  <si>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</si>
  <si>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</si>
  <si>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</si>
  <si>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</si>
  <si>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</si>
  <si>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</si>
  <si>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</si>
  <si>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</si>
  <si>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</si>
  <si>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</si>
  <si>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</si>
  <si>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</si>
  <si>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</si>
  <si>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</si>
  <si>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</si>
  <si>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</si>
  <si>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</si>
  <si>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</si>
  <si>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</si>
  <si>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</si>
  <si>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</si>
  <si>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</si>
  <si>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</si>
  <si>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</si>
  <si>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</si>
  <si>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</si>
  <si>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</si>
  <si>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</si>
  <si>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</si>
  <si>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</si>
  <si>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</si>
  <si>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</si>
  <si>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</si>
  <si>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</si>
  <si>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</si>
  <si>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</si>
  <si>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</si>
  <si>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</si>
  <si>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</si>
  <si>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</si>
  <si>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</si>
  <si>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</si>
  <si>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</si>
  <si>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</si>
  <si>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</si>
  <si>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</si>
  <si>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</si>
  <si>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</si>
  <si>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</si>
  <si>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</si>
  <si>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</si>
  <si>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</si>
  <si>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</si>
  <si>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</si>
  <si>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</si>
  <si>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</si>
  <si>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</si>
  <si>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</si>
  <si>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</si>
  <si>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</si>
  <si>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</si>
  <si>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</si>
  <si>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</si>
  <si>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</si>
  <si>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</si>
  <si>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</si>
  <si>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</si>
  <si>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</si>
  <si>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</si>
  <si>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</si>
  <si>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</si>
  <si>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</si>
  <si>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</si>
  <si>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</si>
  <si>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</si>
  <si>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</si>
  <si>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</si>
  <si>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</si>
  <si>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</si>
  <si>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</si>
  <si>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</si>
  <si>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</si>
  <si>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</si>
  <si>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</si>
  <si>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</si>
  <si>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</si>
  <si>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</si>
  <si>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</si>
  <si>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</si>
  <si>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</si>
  <si>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</si>
  <si>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</si>
  <si>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</si>
  <si>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</si>
  <si>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</si>
  <si>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</si>
  <si>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</si>
  <si>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</si>
  <si>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</si>
  <si>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</si>
  <si>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</si>
  <si>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</si>
  <si>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</si>
  <si>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</si>
  <si>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</si>
  <si>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</si>
  <si>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</si>
  <si>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</si>
  <si>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</si>
  <si>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</si>
  <si>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</si>
  <si>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</si>
  <si>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</si>
  <si>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</si>
  <si>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</si>
  <si>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</si>
  <si>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</si>
  <si>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</si>
  <si>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</si>
  <si>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</si>
  <si>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</si>
  <si>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</si>
  <si>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</si>
  <si>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</si>
  <si>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</si>
  <si>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</si>
  <si>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</si>
  <si>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</si>
  <si>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</si>
  <si>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</si>
  <si>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</si>
  <si>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</si>
  <si>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</si>
  <si>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</si>
  <si>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</si>
  <si>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</si>
  <si>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</si>
  <si>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</si>
  <si>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</si>
  <si>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</si>
  <si>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</si>
  <si>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</si>
  <si>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</si>
  <si>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</si>
  <si>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</si>
  <si>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</si>
  <si>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</si>
  <si>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</si>
  <si>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</si>
  <si>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</si>
  <si>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</si>
  <si>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</si>
  <si>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</si>
  <si>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</si>
  <si>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</si>
  <si>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</si>
  <si>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</si>
  <si>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</si>
  <si>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</si>
  <si>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</si>
  <si>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</si>
  <si>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</si>
  <si>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</si>
  <si>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</si>
  <si>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</si>
  <si>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</si>
  <si>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</si>
  <si>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</si>
  <si>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</si>
  <si>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</si>
  <si>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</si>
  <si>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</si>
  <si>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</si>
  <si>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</si>
  <si>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</si>
  <si>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</si>
  <si>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</si>
  <si>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</si>
  <si>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</si>
  <si>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</si>
  <si>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</si>
  <si>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</si>
  <si>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</si>
  <si>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</si>
  <si>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</si>
  <si>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</si>
  <si>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</si>
  <si>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</si>
  <si>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</si>
  <si>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</si>
  <si>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</si>
  <si>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</si>
  <si>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</si>
  <si>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</si>
  <si>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</si>
  <si>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</si>
  <si>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</si>
  <si>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</si>
  <si>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</si>
  <si>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</si>
  <si>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</si>
  <si>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</si>
  <si>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</si>
  <si>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</si>
  <si>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</si>
  <si>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</si>
  <si>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</si>
  <si>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</si>
  <si>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</si>
  <si>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</si>
  <si>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</si>
  <si>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</si>
  <si>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</si>
  <si>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</si>
  <si>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</si>
  <si>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</si>
  <si>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</si>
  <si>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</si>
  <si>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</si>
  <si>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</si>
  <si>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</si>
  <si>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</si>
  <si>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</si>
  <si>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</si>
  <si>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</si>
  <si>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</si>
  <si>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</si>
  <si>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</si>
  <si>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</si>
  <si>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</si>
  <si>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</si>
  <si>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</si>
  <si>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</si>
  <si>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</si>
  <si>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</si>
  <si>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</si>
  <si>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</si>
  <si>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</si>
  <si>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</si>
  <si>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</si>
  <si>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</si>
  <si>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</si>
  <si>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</si>
  <si>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</si>
  <si>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</si>
  <si>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</si>
  <si>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</si>
  <si>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</si>
  <si>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</si>
  <si>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</si>
  <si>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</si>
  <si>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</si>
  <si>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</si>
  <si>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</si>
  <si>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</si>
  <si>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</si>
  <si>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</si>
  <si>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</si>
  <si>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</si>
  <si>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</si>
  <si>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</si>
  <si>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</si>
  <si>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</si>
  <si>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</si>
  <si>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</si>
  <si>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</si>
  <si>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</si>
  <si>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</si>
  <si>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</si>
  <si>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</si>
  <si>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</si>
  <si>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</si>
  <si>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</si>
  <si>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</si>
  <si>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</si>
  <si>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</si>
  <si>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</si>
  <si>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</si>
  <si>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</si>
  <si>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</si>
  <si>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</si>
  <si>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</si>
  <si>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</si>
  <si>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</si>
  <si>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</si>
  <si>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</si>
  <si>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</si>
  <si>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</si>
  <si>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</si>
  <si>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Aylıksız İzin Verme Süreci</t>
  </si>
  <si>
    <t xml:space="preserve">Aylıksız İzin Talebin Gelmesi ile Başlayıp Aylıksız İznin Verilmesine Kadar Olan Süreci Kapsar   </t>
  </si>
  <si>
    <t>Personelin Aylıksız İzin Talebini Yasal Mevzuat Çerçevesinde Yürütmek</t>
  </si>
  <si>
    <t>Muhakemat Müdürlüğü</t>
  </si>
  <si>
    <t>Muhakemat Müdürü</t>
  </si>
  <si>
    <t>Özlük Servis Görevlisi</t>
  </si>
  <si>
    <t>Evrak Kayıt Görevlisi</t>
  </si>
  <si>
    <t>Bilgisayar</t>
  </si>
  <si>
    <t>Yazıcı</t>
  </si>
  <si>
    <t>Telefon</t>
  </si>
  <si>
    <t>Kırtasiye Gideri (Kağıt, Toner vb.</t>
  </si>
  <si>
    <t>Muhtelif</t>
  </si>
  <si>
    <t>METOP</t>
  </si>
  <si>
    <t>Aylıksız İzin Talebinin Gelmesi</t>
  </si>
  <si>
    <t>Aylıksız İzin Talep Dilekçesi</t>
  </si>
  <si>
    <t>Aylıksız İzin Onay Yazısı</t>
  </si>
  <si>
    <t>Aylıksız İzin Talebi Uygun Görüş Yazısı</t>
  </si>
  <si>
    <t>Aylıksız İzin Talebi Red Yazısı</t>
  </si>
  <si>
    <t>657 sayılı Devlet Memurları Kanunu</t>
  </si>
  <si>
    <t>Evrak Giriş Kaydının Yapılması</t>
  </si>
  <si>
    <t>Evrak Görevlisi tarafından METOP sistemine kaydedilen evrağa kayıt numarasının verilmesi</t>
  </si>
  <si>
    <t>Her Seferinde</t>
  </si>
  <si>
    <t>Evrak kayıt Görevlisi</t>
  </si>
  <si>
    <t>Aylıksız İzin Talep Dilekçesinin Özlük Servisine Havale Edilmesi</t>
  </si>
  <si>
    <t>Aylıksız izin  talep dilekçesinin ve eklerinin  Muhakemat Müdürü tarafından  paraflanarak havale edilmesi</t>
  </si>
  <si>
    <t>Aylıksız İzin Talep Dilekçesi ve Eki Belgelerin Özlük Servisince İncelenmesi</t>
  </si>
  <si>
    <t xml:space="preserve">Aylıksız izin talebinde bulunan personelin mazeretinin 657 sayılı Kanunun 108 inci maddesi hükümleri çerçevesinde Personel Özlük Servis Görevlisi tarafından incelenmesi </t>
  </si>
  <si>
    <t>Özlük Görevlisi</t>
  </si>
  <si>
    <t>Dilekçe Sahibine Sözlü Olarak Eksikliğin Bildirilmesi</t>
  </si>
  <si>
    <t>Aylıksız izin talep dilekçesi eki belgelerdeki eksikliklerin tamamlanması, gerekli belgelerin temin edilmesi ile ilgili bilgilerin  talep sahibine sözlü olarak bildirilmesi</t>
  </si>
  <si>
    <t>Aylıksız İzin Talep Dilekçesi ve Eklerinin Saklanması</t>
  </si>
  <si>
    <t>Aylıksız izin talebinde bulunan personel gerekli belgeleri temin edememesi durumunda belgeler tamamlanıncaya kadar özlük dosyasında talep dilekçesi saklanır</t>
  </si>
  <si>
    <t>İlgiliden Tamamlanmış Belgelerin Alınması</t>
  </si>
  <si>
    <t>Aylıksız izin talep eden personelden, eksiklikleri tamamlanmış belgelerin Personel Müdürlüğüne gönderilmek üzere teslim alınması.</t>
  </si>
  <si>
    <t>Aylıksız İzin Talebinin Yetkili Mercii Tarafından İncelenmesi ve Değerlendirilmesi</t>
  </si>
  <si>
    <t xml:space="preserve">Aylıksız izin talebinde bulunan personelin mazeretinin ve belgelerinin Muhakemat Müdürü tarafından incelenmesi ve değerlendirilmesi </t>
  </si>
  <si>
    <t>Aylıksız İzin Olumlu Görüş Yazısının Özlük Servisi Tarafından Hazırlanması</t>
  </si>
  <si>
    <t>Aylıksız izin talebinin uygun görülmesi halinde Özlük Görevlisi tarafından Personel Müdürlüğüne gönderilmek üzere olumlu görüş yazısının hazırlanması</t>
  </si>
  <si>
    <t>Aylıksız İzin Talebi Olumlu Görüş Yazısının Yetkili Mercii Tarafından İmzalanması</t>
  </si>
  <si>
    <t>Aylıksız izin talebi uygun görüş yazısının Muhakemat Müdürü tarafından imzalanması</t>
  </si>
  <si>
    <t>Evrak Çıkış Kaydının Yapılması</t>
  </si>
  <si>
    <t>Aylıksız İzin Talebi Onayının Özlük Servisine Havale Edilmesi</t>
  </si>
  <si>
    <t>Aylıksız izin  talebi onayının  Muhakemat Müdürü tarafından paraflanarak havale edilmesi</t>
  </si>
  <si>
    <t>Aylıksız İzin Onayınının Dilekçe Sahibine Tebliği</t>
  </si>
  <si>
    <t>Aylıksız izin onayı dilekçe sahibine tebliğ edilerek görevinden ayrılışının sağlanması</t>
  </si>
  <si>
    <t>Aylıksız İzin Onayının Mutemede Verilmesi</t>
  </si>
  <si>
    <t xml:space="preserve">Maaş İşlemleri </t>
  </si>
  <si>
    <t>Mutemetlik Tarafından SGK Sistemine Aylıksız İzin Kaydının yapılması</t>
  </si>
  <si>
    <t>Aylıksız İzin Onayının Dosyasında Saklanması</t>
  </si>
  <si>
    <t>Aylıksız izin onayının personelin şahıs dosyasında saklanması</t>
  </si>
  <si>
    <t>Aylıksız İzin Talebi Red Yazısının Özlük Servisii Tarafından Hazırlanması</t>
  </si>
  <si>
    <t>Aylıksız izin talebinde bulunan personelin dilekçesindeki mazeretinin 657 sayılı kanunun 108. maddesi hükümlerine uygun olmaması halinde aylıksız izin talebi red yazısının hazırlanması</t>
  </si>
  <si>
    <t>Aylıksız İzin Talebi Red Yazısının Yetkili Mercii Tarafından İmzalanmasıı</t>
  </si>
  <si>
    <t>Aylıksız İzin talebi red yazısının Muhakemat Müdürü tarafından imzalanması.</t>
  </si>
  <si>
    <t>Aylıksız izin onayının kişinin şahıs dosyasında saklanması</t>
  </si>
  <si>
    <t>Sözlü</t>
  </si>
  <si>
    <t>Yazılı</t>
  </si>
  <si>
    <t>Çift Yönlü</t>
  </si>
  <si>
    <t>Bilgi Verme</t>
  </si>
  <si>
    <t>Onay Alma</t>
  </si>
  <si>
    <t>Aylıksız İzin Verme Süreci İletişim Akış Diyagramı</t>
  </si>
  <si>
    <t>Defterdarlık Muhakemat Müdürlüğü</t>
  </si>
  <si>
    <t>Evrak Kayıt Görevlisi / VHKİ</t>
  </si>
  <si>
    <t>Muhakemat Süreç Gurubu</t>
  </si>
  <si>
    <t>Personel İşlemleri Ana Süreç</t>
  </si>
  <si>
    <t>x</t>
  </si>
  <si>
    <t>İlgili Personel</t>
  </si>
  <si>
    <t>Aylıksız izin onayı örneğinin özlük görevlisine elden verilmesi.</t>
  </si>
  <si>
    <t>SGK</t>
  </si>
  <si>
    <t>Rapor Alma</t>
  </si>
  <si>
    <t>Sürecin İşleyişi</t>
  </si>
  <si>
    <r>
      <t xml:space="preserve">Onaylayan: </t>
    </r>
    <r>
      <rPr>
        <sz val="16"/>
        <color theme="1"/>
        <rFont val="Tahoma"/>
        <family val="2"/>
        <charset val="162"/>
      </rPr>
      <t>Av.Mustafa ATLI / Muhakemat Müdür V.</t>
    </r>
  </si>
  <si>
    <t>Av. Mustafa ATLI</t>
  </si>
  <si>
    <t xml:space="preserve">228 95 16 </t>
  </si>
  <si>
    <t>diyarbakir_mustafaa@bahum.gov.tr</t>
  </si>
  <si>
    <t>Muhakemat Müdür V.</t>
  </si>
  <si>
    <t>Cemal YURTDAŞ</t>
  </si>
  <si>
    <t>228 95 16</t>
  </si>
  <si>
    <t>diyarbakir_cemaly@bahum.gov.tr</t>
  </si>
  <si>
    <t>Mutemet / VHKİ</t>
  </si>
  <si>
    <t>Yeter ŞİMŞEK</t>
  </si>
  <si>
    <t>228 59 80</t>
  </si>
  <si>
    <t>diyarbakir_yeters@bahum.gov.tr</t>
  </si>
  <si>
    <t>Muhakemat Şefi</t>
  </si>
  <si>
    <t>Ekrem İLERİ</t>
  </si>
  <si>
    <t>229 17 67 / 16 13</t>
  </si>
  <si>
    <t>diyarbakir_ekremi@bahum.gov.tr</t>
  </si>
  <si>
    <t>Muhlis BARUT</t>
  </si>
  <si>
    <t>diyarbakir_muhlisb@bahum.gov.tr</t>
  </si>
  <si>
    <t>Diyarbakır Defterdarlığı</t>
  </si>
  <si>
    <r>
      <t xml:space="preserve">Hazırlayan : </t>
    </r>
    <r>
      <rPr>
        <sz val="16"/>
        <color indexed="8"/>
        <rFont val="Tahoma"/>
        <family val="2"/>
        <charset val="162"/>
      </rPr>
      <t>Cemal YURTDAŞ - Ekrem İLERİ</t>
    </r>
  </si>
  <si>
    <r>
      <rPr>
        <b/>
        <sz val="16"/>
        <color indexed="8"/>
        <rFont val="Tahoma"/>
        <family val="2"/>
        <charset val="162"/>
      </rPr>
      <t>Onaylayan :</t>
    </r>
    <r>
      <rPr>
        <sz val="16"/>
        <color indexed="8"/>
        <rFont val="Tahoma"/>
        <family val="2"/>
        <charset val="162"/>
      </rPr>
      <t xml:space="preserve"> Av.Mustafa ATLI / Muhakemat Müdürü V.</t>
    </r>
  </si>
  <si>
    <t>EBYS</t>
  </si>
  <si>
    <r>
      <t xml:space="preserve">Hazırlayan: </t>
    </r>
    <r>
      <rPr>
        <sz val="16"/>
        <color theme="1"/>
        <rFont val="Tahoma"/>
        <family val="2"/>
        <charset val="162"/>
      </rPr>
      <t>Cemal YURTDAŞ-Ekrem İLERİ</t>
    </r>
  </si>
  <si>
    <t>METOP/EBYS</t>
  </si>
  <si>
    <t>EBYS/METOP</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</si>
</sst>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Tahoma"/>
      <family val="2"/>
      <charset val="162"/>
    </font>
    <font>
      <b/>
      <sz val="18"/>
      <color indexed="8"/>
      <name val="Tahoma"/>
      <family val="2"/>
      <charset val="162"/>
    </font>
    <font>
      <sz val="18"/>
      <color indexed="8"/>
      <name val="Tahoma"/>
      <family val="2"/>
      <charset val="162"/>
    </font>
    <font>
      <b/>
      <sz val="20"/>
      <color indexed="8"/>
      <name val="Tahoma"/>
      <family val="2"/>
      <charset val="162"/>
    </font>
    <font>
      <b/>
      <sz val="16"/>
      <color theme="1"/>
      <name val="Tahoma"/>
      <family val="2"/>
      <charset val="162"/>
    </font>
    <font>
      <sz val="16"/>
      <color theme="1"/>
      <name val="Tahoma"/>
      <family val="2"/>
      <charset val="162"/>
    </font>
    <font>
      <b/>
      <sz val="16"/>
      <color indexed="8"/>
      <name val="Tahoma"/>
      <family val="2"/>
      <charset val="162"/>
    </font>
    <font>
      <sz val="16"/>
      <color theme="1"/>
      <name val="Gill Sans MT"/>
      <family val="2"/>
      <charset val="162"/>
    </font>
    <font>
      <sz val="10"/>
      <color theme="1"/>
      <name val="Gill Sans MT"/>
      <family val="2"/>
      <charset val="162"/>
    </font>
    <font>
      <b/>
      <sz val="10"/>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left" vertical="center" wrapText="1"/>
      <protection locked="0"/>
    </xf>
    <xf numFmtId="0" fontId="0" fillId="3" borderId="38" xfId="0" applyFill="1" applyBorder="1" applyAlignment="1">
      <alignment vertical="center" wrapText="1"/>
    </xf>
    <xf numFmtId="0" fontId="0" fillId="3" borderId="0" xfId="0" applyFill="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14" fontId="13" fillId="0" borderId="1" xfId="0" quotePrefix="1" applyNumberFormat="1" applyFont="1" applyBorder="1" applyAlignment="1" applyProtection="1">
      <alignment vertical="center"/>
      <protection locked="0"/>
    </xf>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13" fillId="3" borderId="0" xfId="0" applyFont="1" applyFill="1" applyAlignment="1">
      <alignment vertical="center"/>
    </xf>
    <xf numFmtId="0" fontId="13" fillId="0" borderId="1" xfId="0" applyFont="1" applyBorder="1" applyAlignment="1" applyProtection="1">
      <alignment vertical="center"/>
      <protection locked="0"/>
    </xf>
    <xf numFmtId="14" fontId="13" fillId="0" borderId="1" xfId="0" applyNumberFormat="1" applyFont="1" applyBorder="1" applyAlignment="1" applyProtection="1">
      <alignment vertical="center"/>
      <protection locked="0"/>
    </xf>
    <xf numFmtId="0" fontId="13" fillId="0" borderId="1" xfId="0" applyFont="1" applyBorder="1" applyAlignment="1" applyProtection="1">
      <alignment vertical="center" wrapText="1"/>
      <protection locked="0"/>
    </xf>
    <xf numFmtId="0" fontId="45" fillId="0" borderId="0" xfId="0" applyFont="1"/>
    <xf numFmtId="0" fontId="1" fillId="0" borderId="1" xfId="0"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8" fillId="2" borderId="1" xfId="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7" fillId="3" borderId="1" xfId="1" applyFont="1" applyFill="1" applyBorder="1" applyAlignment="1" applyProtection="1">
      <alignment vertical="center" wrapText="1"/>
      <protection locked="0"/>
    </xf>
    <xf numFmtId="0" fontId="9" fillId="0" borderId="10" xfId="3" applyFont="1" applyBorder="1" applyAlignment="1">
      <alignment vertical="center" wrapText="1"/>
    </xf>
    <xf numFmtId="0" fontId="9" fillId="0" borderId="1" xfId="3" applyFont="1" applyBorder="1" applyAlignment="1">
      <alignment vertical="center" wrapText="1"/>
    </xf>
    <xf numFmtId="0" fontId="9" fillId="0" borderId="10" xfId="3" applyFont="1" applyFill="1" applyBorder="1" applyAlignment="1">
      <alignment vertical="center" wrapText="1"/>
    </xf>
    <xf numFmtId="0" fontId="9" fillId="0" borderId="1" xfId="3" applyFont="1" applyFill="1" applyBorder="1" applyAlignment="1">
      <alignment vertical="center" wrapText="1"/>
    </xf>
    <xf numFmtId="0" fontId="1" fillId="5" borderId="1" xfId="0" applyFont="1" applyFill="1" applyBorder="1" applyAlignment="1" applyProtection="1">
      <alignment vertical="center" wrapText="1"/>
      <protection locked="0"/>
    </xf>
    <xf numFmtId="0" fontId="46" fillId="3" borderId="0" xfId="0" applyFont="1" applyFill="1" applyAlignment="1">
      <alignment vertical="center"/>
    </xf>
    <xf numFmtId="0" fontId="43" fillId="3" borderId="0" xfId="0" applyFont="1" applyFill="1" applyAlignment="1">
      <alignment vertical="center"/>
    </xf>
    <xf numFmtId="0" fontId="43" fillId="3" borderId="37" xfId="0" applyFont="1" applyFill="1" applyBorder="1" applyAlignment="1">
      <alignment wrapText="1"/>
    </xf>
    <xf numFmtId="0" fontId="1" fillId="3" borderId="1" xfId="0" applyFont="1" applyFill="1" applyBorder="1" applyAlignment="1" applyProtection="1">
      <alignment horizontal="center" vertical="center"/>
      <protection locked="0"/>
    </xf>
    <xf numFmtId="0" fontId="35" fillId="3" borderId="1" xfId="1" applyFill="1" applyBorder="1" applyAlignment="1" applyProtection="1">
      <alignment vertical="center"/>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40" fillId="0" borderId="0" xfId="0" applyFont="1" applyAlignment="1">
      <alignment horizontal="center"/>
    </xf>
    <xf numFmtId="0" fontId="41" fillId="0" borderId="0" xfId="0" applyFont="1" applyAlignment="1">
      <alignment horizontal="center" vertical="center"/>
    </xf>
    <xf numFmtId="0" fontId="42" fillId="0" borderId="34" xfId="0" applyFont="1" applyBorder="1" applyAlignment="1">
      <alignment horizontal="left" vertical="center"/>
    </xf>
    <xf numFmtId="0" fontId="42" fillId="0" borderId="35" xfId="0" applyFont="1" applyBorder="1" applyAlignment="1">
      <alignment horizontal="left" vertical="center"/>
    </xf>
    <xf numFmtId="0" fontId="42" fillId="0" borderId="36" xfId="0" applyFont="1" applyBorder="1" applyAlignment="1">
      <alignment horizontal="left" vertical="center"/>
    </xf>
    <xf numFmtId="0" fontId="43" fillId="0" borderId="35" xfId="0" applyFont="1" applyBorder="1" applyAlignment="1">
      <alignment horizontal="left" vertical="center"/>
    </xf>
    <xf numFmtId="0" fontId="43"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2" fillId="3" borderId="34" xfId="0" applyFont="1" applyFill="1" applyBorder="1" applyAlignment="1">
      <alignment horizontal="left" vertical="center" wrapText="1"/>
    </xf>
    <xf numFmtId="0" fontId="42" fillId="3" borderId="35" xfId="0" applyFont="1" applyFill="1" applyBorder="1" applyAlignment="1">
      <alignment horizontal="left" vertical="center" wrapText="1"/>
    </xf>
    <xf numFmtId="0" fontId="42" fillId="3" borderId="36" xfId="0" applyFont="1" applyFill="1" applyBorder="1" applyAlignment="1">
      <alignment horizontal="left"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43" fillId="3" borderId="24"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23" xfId="0" applyFont="1" applyFill="1" applyBorder="1" applyAlignment="1">
      <alignment horizontal="center"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9"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7" fillId="3" borderId="1" xfId="0" applyFont="1" applyFill="1" applyBorder="1" applyAlignment="1">
      <alignment horizontal="left" indent="4"/>
    </xf>
    <xf numFmtId="0" fontId="38" fillId="0" borderId="34" xfId="0" applyFont="1" applyBorder="1" applyAlignment="1">
      <alignment horizontal="left" vertical="center"/>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47" fillId="3" borderId="14" xfId="0" applyFont="1" applyFill="1" applyBorder="1" applyAlignment="1">
      <alignment horizontal="left" indent="4"/>
    </xf>
    <xf numFmtId="0" fontId="47" fillId="3" borderId="13" xfId="0" applyFont="1" applyFill="1" applyBorder="1" applyAlignment="1">
      <alignment horizontal="left" indent="4"/>
    </xf>
    <xf numFmtId="0" fontId="1" fillId="0" borderId="1" xfId="0" quotePrefix="1" applyFont="1" applyBorder="1" applyAlignment="1" applyProtection="1">
      <alignment horizontal="center" vertical="center"/>
      <protection locked="0"/>
    </xf>
    <xf numFmtId="0" fontId="47" fillId="3" borderId="1" xfId="0" applyFont="1" applyFill="1" applyBorder="1" applyAlignment="1">
      <alignment horizontal="left" indent="4"/>
    </xf>
    <xf numFmtId="49" fontId="1" fillId="0" borderId="1"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protection locked="0"/>
    </xf>
    <xf numFmtId="0" fontId="1" fillId="3" borderId="1" xfId="0" applyFont="1" applyFill="1" applyBorder="1" applyAlignment="1" applyProtection="1">
      <alignment horizontal="center"/>
      <protection locked="0"/>
    </xf>
  </cellXfs>
  <cellStyles count="5">
    <cellStyle name="Köprü" xfId="1" builtinId="8"/>
    <cellStyle name="Köprü 2" xfId="2"/>
    <cellStyle name="Normal" xfId="0" builtinId="0"/>
    <cellStyle name="Normal 2" xfId="3"/>
    <cellStyle name="Normal 3" xfId="4"/>
  </cellStyles>
  <dxfs count="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443172</xdr:colOff>
      <xdr:row>2</xdr:row>
      <xdr:rowOff>340179</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23529" cy="938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161919</xdr:colOff>
      <xdr:row>3</xdr:row>
      <xdr:rowOff>0</xdr:rowOff>
    </xdr:from>
    <xdr:to>
      <xdr:col>11</xdr:col>
      <xdr:colOff>257168</xdr:colOff>
      <xdr:row>6</xdr:row>
      <xdr:rowOff>38100</xdr:rowOff>
    </xdr:to>
    <xdr:sp macro="" textlink="">
      <xdr:nvSpPr>
        <xdr:cNvPr id="88" name="4 Akış Çizelgesi: Sonlandırıcı"/>
        <xdr:cNvSpPr>
          <a:spLocks noChangeArrowheads="1"/>
        </xdr:cNvSpPr>
      </xdr:nvSpPr>
      <xdr:spPr bwMode="auto">
        <a:xfrm>
          <a:off x="5686419" y="821531"/>
          <a:ext cx="2166937" cy="68103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Talep Dilekçesinin Gelmesi</a:t>
          </a:r>
        </a:p>
      </xdr:txBody>
    </xdr:sp>
    <xdr:clientData/>
  </xdr:twoCellAnchor>
  <xdr:twoCellAnchor>
    <xdr:from>
      <xdr:col>9</xdr:col>
      <xdr:colOff>554825</xdr:colOff>
      <xdr:row>6</xdr:row>
      <xdr:rowOff>38100</xdr:rowOff>
    </xdr:from>
    <xdr:to>
      <xdr:col>9</xdr:col>
      <xdr:colOff>570700</xdr:colOff>
      <xdr:row>7</xdr:row>
      <xdr:rowOff>121445</xdr:rowOff>
    </xdr:to>
    <xdr:cxnSp macro="">
      <xdr:nvCxnSpPr>
        <xdr:cNvPr id="89" name="62 Dirsek Bağlayıcısı"/>
        <xdr:cNvCxnSpPr>
          <a:cxnSpLocks noChangeShapeType="1"/>
          <a:stCxn id="88" idx="2"/>
          <a:endCxn id="90" idx="0"/>
        </xdr:cNvCxnSpPr>
      </xdr:nvCxnSpPr>
      <xdr:spPr bwMode="auto">
        <a:xfrm>
          <a:off x="6769888" y="1502569"/>
          <a:ext cx="15875" cy="297657"/>
        </a:xfrm>
        <a:prstGeom prst="straightConnector1">
          <a:avLst/>
        </a:prstGeom>
        <a:noFill/>
        <a:ln w="12700" algn="ctr">
          <a:solidFill>
            <a:srgbClr val="4F81BD"/>
          </a:solidFill>
          <a:round/>
          <a:headEnd/>
          <a:tailEnd type="arrow" w="med" len="med"/>
        </a:ln>
      </xdr:spPr>
    </xdr:cxnSp>
    <xdr:clientData/>
  </xdr:twoCellAnchor>
  <xdr:twoCellAnchor>
    <xdr:from>
      <xdr:col>8</xdr:col>
      <xdr:colOff>13488</xdr:colOff>
      <xdr:row>7</xdr:row>
      <xdr:rowOff>121445</xdr:rowOff>
    </xdr:from>
    <xdr:to>
      <xdr:col>11</xdr:col>
      <xdr:colOff>437350</xdr:colOff>
      <xdr:row>10</xdr:row>
      <xdr:rowOff>118270</xdr:rowOff>
    </xdr:to>
    <xdr:sp macro="" textlink="">
      <xdr:nvSpPr>
        <xdr:cNvPr id="90" name="66 Akış Çizelgesi: Önceden Tanımlı İşlem"/>
        <xdr:cNvSpPr>
          <a:spLocks noChangeArrowheads="1"/>
        </xdr:cNvSpPr>
      </xdr:nvSpPr>
      <xdr:spPr bwMode="auto">
        <a:xfrm>
          <a:off x="5537988" y="1800226"/>
          <a:ext cx="2495550" cy="639763"/>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5</xdr:col>
      <xdr:colOff>307968</xdr:colOff>
      <xdr:row>5</xdr:row>
      <xdr:rowOff>63500</xdr:rowOff>
    </xdr:from>
    <xdr:to>
      <xdr:col>7</xdr:col>
      <xdr:colOff>126993</xdr:colOff>
      <xdr:row>10</xdr:row>
      <xdr:rowOff>25400</xdr:rowOff>
    </xdr:to>
    <xdr:sp macro="" textlink="">
      <xdr:nvSpPr>
        <xdr:cNvPr id="91" name="7 Akış Çizelgesi: Belge"/>
        <xdr:cNvSpPr>
          <a:spLocks noChangeArrowheads="1"/>
        </xdr:cNvSpPr>
      </xdr:nvSpPr>
      <xdr:spPr bwMode="auto">
        <a:xfrm>
          <a:off x="3760781" y="1313656"/>
          <a:ext cx="1200150" cy="103346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Talep Dilekçesi</a:t>
          </a:r>
        </a:p>
      </xdr:txBody>
    </xdr:sp>
    <xdr:clientData/>
  </xdr:twoCellAnchor>
  <xdr:twoCellAnchor>
    <xdr:from>
      <xdr:col>7</xdr:col>
      <xdr:colOff>126993</xdr:colOff>
      <xdr:row>7</xdr:row>
      <xdr:rowOff>151607</xdr:rowOff>
    </xdr:from>
    <xdr:to>
      <xdr:col>8</xdr:col>
      <xdr:colOff>13488</xdr:colOff>
      <xdr:row>9</xdr:row>
      <xdr:rowOff>12702</xdr:rowOff>
    </xdr:to>
    <xdr:cxnSp macro="">
      <xdr:nvCxnSpPr>
        <xdr:cNvPr id="92" name="Elbow Connector 2"/>
        <xdr:cNvCxnSpPr>
          <a:cxnSpLocks noChangeShapeType="1"/>
          <a:stCxn id="91" idx="3"/>
          <a:endCxn id="90" idx="1"/>
        </xdr:cNvCxnSpPr>
      </xdr:nvCxnSpPr>
      <xdr:spPr bwMode="auto">
        <a:xfrm>
          <a:off x="4960931" y="1830388"/>
          <a:ext cx="577057" cy="289720"/>
        </a:xfrm>
        <a:prstGeom prst="straightConnector1">
          <a:avLst/>
        </a:prstGeom>
        <a:noFill/>
        <a:ln w="12700" algn="ctr">
          <a:solidFill>
            <a:srgbClr val="4F81BD"/>
          </a:solidFill>
          <a:round/>
          <a:headEnd/>
          <a:tailEnd type="arrow" w="med" len="med"/>
        </a:ln>
      </xdr:spPr>
    </xdr:cxnSp>
    <xdr:clientData/>
  </xdr:twoCellAnchor>
  <xdr:twoCellAnchor>
    <xdr:from>
      <xdr:col>7</xdr:col>
      <xdr:colOff>532599</xdr:colOff>
      <xdr:row>11</xdr:row>
      <xdr:rowOff>203996</xdr:rowOff>
    </xdr:from>
    <xdr:to>
      <xdr:col>11</xdr:col>
      <xdr:colOff>619124</xdr:colOff>
      <xdr:row>15</xdr:row>
      <xdr:rowOff>53184</xdr:rowOff>
    </xdr:to>
    <xdr:sp macro="" textlink="">
      <xdr:nvSpPr>
        <xdr:cNvPr id="93" name="65 Akış Çizelgesi: İşlem"/>
        <xdr:cNvSpPr>
          <a:spLocks noChangeArrowheads="1"/>
        </xdr:cNvSpPr>
      </xdr:nvSpPr>
      <xdr:spPr bwMode="auto">
        <a:xfrm>
          <a:off x="5310974" y="2823371"/>
          <a:ext cx="2817025" cy="73818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Aylıksız İzin Talep Dilekçesinin Özlük Servisine Havale Edilmesi</a:t>
          </a:r>
        </a:p>
      </xdr:txBody>
    </xdr:sp>
    <xdr:clientData/>
  </xdr:twoCellAnchor>
  <xdr:twoCellAnchor>
    <xdr:from>
      <xdr:col>9</xdr:col>
      <xdr:colOff>566732</xdr:colOff>
      <xdr:row>10</xdr:row>
      <xdr:rowOff>118270</xdr:rowOff>
    </xdr:from>
    <xdr:to>
      <xdr:col>9</xdr:col>
      <xdr:colOff>575862</xdr:colOff>
      <xdr:row>11</xdr:row>
      <xdr:rowOff>203996</xdr:rowOff>
    </xdr:to>
    <xdr:cxnSp macro="">
      <xdr:nvCxnSpPr>
        <xdr:cNvPr id="94" name="62 Dirsek Bağlayıcısı"/>
        <xdr:cNvCxnSpPr>
          <a:cxnSpLocks noChangeShapeType="1"/>
          <a:stCxn id="90" idx="2"/>
          <a:endCxn id="93" idx="0"/>
        </xdr:cNvCxnSpPr>
      </xdr:nvCxnSpPr>
      <xdr:spPr bwMode="auto">
        <a:xfrm>
          <a:off x="6710357" y="2515395"/>
          <a:ext cx="9130" cy="307976"/>
        </a:xfrm>
        <a:prstGeom prst="straightConnector1">
          <a:avLst/>
        </a:prstGeom>
        <a:noFill/>
        <a:ln w="12700" algn="ctr">
          <a:solidFill>
            <a:srgbClr val="4F81BD"/>
          </a:solidFill>
          <a:round/>
          <a:headEnd/>
          <a:tailEnd type="arrow" w="med" len="med"/>
        </a:ln>
      </xdr:spPr>
    </xdr:cxnSp>
    <xdr:clientData/>
  </xdr:twoCellAnchor>
  <xdr:twoCellAnchor>
    <xdr:from>
      <xdr:col>7</xdr:col>
      <xdr:colOff>481005</xdr:colOff>
      <xdr:row>16</xdr:row>
      <xdr:rowOff>119066</xdr:rowOff>
    </xdr:from>
    <xdr:to>
      <xdr:col>11</xdr:col>
      <xdr:colOff>682624</xdr:colOff>
      <xdr:row>20</xdr:row>
      <xdr:rowOff>147955</xdr:rowOff>
    </xdr:to>
    <xdr:sp macro="" textlink="">
      <xdr:nvSpPr>
        <xdr:cNvPr id="95" name="65 Akış Çizelgesi: İşlem"/>
        <xdr:cNvSpPr>
          <a:spLocks noChangeArrowheads="1"/>
        </xdr:cNvSpPr>
      </xdr:nvSpPr>
      <xdr:spPr bwMode="auto">
        <a:xfrm>
          <a:off x="5259380" y="3849691"/>
          <a:ext cx="2932119" cy="91788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Talep Dilekçesi ve Eki Belgelerin Özlük Servisince İncelenmesi</a:t>
          </a:r>
        </a:p>
      </xdr:txBody>
    </xdr:sp>
    <xdr:clientData/>
  </xdr:twoCellAnchor>
  <xdr:twoCellAnchor>
    <xdr:from>
      <xdr:col>9</xdr:col>
      <xdr:colOff>575862</xdr:colOff>
      <xdr:row>15</xdr:row>
      <xdr:rowOff>53184</xdr:rowOff>
    </xdr:from>
    <xdr:to>
      <xdr:col>9</xdr:col>
      <xdr:colOff>581815</xdr:colOff>
      <xdr:row>16</xdr:row>
      <xdr:rowOff>119066</xdr:rowOff>
    </xdr:to>
    <xdr:cxnSp macro="">
      <xdr:nvCxnSpPr>
        <xdr:cNvPr id="96" name="62 Dirsek Bağlayıcısı"/>
        <xdr:cNvCxnSpPr>
          <a:cxnSpLocks noChangeShapeType="1"/>
          <a:stCxn id="93" idx="2"/>
          <a:endCxn id="95" idx="0"/>
        </xdr:cNvCxnSpPr>
      </xdr:nvCxnSpPr>
      <xdr:spPr bwMode="auto">
        <a:xfrm>
          <a:off x="6719487" y="3561559"/>
          <a:ext cx="5953" cy="288132"/>
        </a:xfrm>
        <a:prstGeom prst="straightConnector1">
          <a:avLst/>
        </a:prstGeom>
        <a:noFill/>
        <a:ln w="12700" algn="ctr">
          <a:solidFill>
            <a:srgbClr val="4F81BD"/>
          </a:solidFill>
          <a:round/>
          <a:headEnd/>
          <a:tailEnd type="arrow" w="med" len="med"/>
        </a:ln>
      </xdr:spPr>
    </xdr:cxnSp>
    <xdr:clientData/>
  </xdr:twoCellAnchor>
  <xdr:twoCellAnchor>
    <xdr:from>
      <xdr:col>7</xdr:col>
      <xdr:colOff>74606</xdr:colOff>
      <xdr:row>23</xdr:row>
      <xdr:rowOff>54772</xdr:rowOff>
    </xdr:from>
    <xdr:to>
      <xdr:col>8</xdr:col>
      <xdr:colOff>689762</xdr:colOff>
      <xdr:row>24</xdr:row>
      <xdr:rowOff>166692</xdr:rowOff>
    </xdr:to>
    <xdr:cxnSp macro="">
      <xdr:nvCxnSpPr>
        <xdr:cNvPr id="97" name="62 Dirsek Bağlayıcısı"/>
        <xdr:cNvCxnSpPr>
          <a:cxnSpLocks noChangeShapeType="1"/>
          <a:stCxn id="98" idx="1"/>
          <a:endCxn id="118" idx="0"/>
        </xdr:cNvCxnSpPr>
      </xdr:nvCxnSpPr>
      <xdr:spPr bwMode="auto">
        <a:xfrm rot="10800000" flipV="1">
          <a:off x="4908544" y="5162553"/>
          <a:ext cx="1305718" cy="326233"/>
        </a:xfrm>
        <a:prstGeom prst="bentConnector2">
          <a:avLst/>
        </a:prstGeom>
        <a:noFill/>
        <a:ln w="12700" algn="ctr">
          <a:solidFill>
            <a:srgbClr val="4F81BD"/>
          </a:solidFill>
          <a:miter lim="800000"/>
          <a:headEnd/>
          <a:tailEnd type="arrow" w="med" len="med"/>
        </a:ln>
      </xdr:spPr>
    </xdr:cxnSp>
    <xdr:clientData/>
  </xdr:twoCellAnchor>
  <xdr:twoCellAnchor>
    <xdr:from>
      <xdr:col>8</xdr:col>
      <xdr:colOff>689762</xdr:colOff>
      <xdr:row>22</xdr:row>
      <xdr:rowOff>4</xdr:rowOff>
    </xdr:from>
    <xdr:to>
      <xdr:col>10</xdr:col>
      <xdr:colOff>508787</xdr:colOff>
      <xdr:row>24</xdr:row>
      <xdr:rowOff>109541</xdr:rowOff>
    </xdr:to>
    <xdr:sp macro="" textlink="">
      <xdr:nvSpPr>
        <xdr:cNvPr id="98" name="68 Akış Çizelgesi: Karar"/>
        <xdr:cNvSpPr>
          <a:spLocks noChangeArrowheads="1"/>
        </xdr:cNvSpPr>
      </xdr:nvSpPr>
      <xdr:spPr bwMode="auto">
        <a:xfrm>
          <a:off x="6214262" y="4893473"/>
          <a:ext cx="1200150" cy="538162"/>
        </a:xfrm>
        <a:prstGeom prst="flowChartDecision">
          <a:avLst/>
        </a:prstGeom>
        <a:solidFill>
          <a:srgbClr val="FFFFFF"/>
        </a:solidFill>
        <a:ln w="9525" algn="ctr">
          <a:solidFill>
            <a:srgbClr val="000000"/>
          </a:solidFill>
          <a:miter lim="800000"/>
          <a:headEnd/>
          <a:tailEnd/>
        </a:ln>
      </xdr:spPr>
    </xdr:sp>
    <xdr:clientData/>
  </xdr:twoCellAnchor>
  <xdr:twoCellAnchor>
    <xdr:from>
      <xdr:col>9</xdr:col>
      <xdr:colOff>581815</xdr:colOff>
      <xdr:row>20</xdr:row>
      <xdr:rowOff>147955</xdr:rowOff>
    </xdr:from>
    <xdr:to>
      <xdr:col>9</xdr:col>
      <xdr:colOff>599275</xdr:colOff>
      <xdr:row>22</xdr:row>
      <xdr:rowOff>4</xdr:rowOff>
    </xdr:to>
    <xdr:cxnSp macro="">
      <xdr:nvCxnSpPr>
        <xdr:cNvPr id="99" name="62 Dirsek Bağlayıcısı"/>
        <xdr:cNvCxnSpPr>
          <a:cxnSpLocks noChangeShapeType="1"/>
          <a:stCxn id="95" idx="2"/>
          <a:endCxn id="98" idx="0"/>
        </xdr:cNvCxnSpPr>
      </xdr:nvCxnSpPr>
      <xdr:spPr bwMode="auto">
        <a:xfrm>
          <a:off x="6725440" y="4767580"/>
          <a:ext cx="17460" cy="296549"/>
        </a:xfrm>
        <a:prstGeom prst="straightConnector1">
          <a:avLst/>
        </a:prstGeom>
        <a:noFill/>
        <a:ln w="12700" algn="ctr">
          <a:solidFill>
            <a:srgbClr val="4F81BD"/>
          </a:solidFill>
          <a:round/>
          <a:headEnd/>
          <a:tailEnd type="arrow" w="med" len="med"/>
        </a:ln>
      </xdr:spPr>
    </xdr:cxnSp>
    <xdr:clientData/>
  </xdr:twoCellAnchor>
  <xdr:twoCellAnchor>
    <xdr:from>
      <xdr:col>2</xdr:col>
      <xdr:colOff>69050</xdr:colOff>
      <xdr:row>49</xdr:row>
      <xdr:rowOff>19059</xdr:rowOff>
    </xdr:from>
    <xdr:to>
      <xdr:col>5</xdr:col>
      <xdr:colOff>635787</xdr:colOff>
      <xdr:row>52</xdr:row>
      <xdr:rowOff>203209</xdr:rowOff>
    </xdr:to>
    <xdr:sp macro="" textlink="">
      <xdr:nvSpPr>
        <xdr:cNvPr id="100" name="65 Akış Çizelgesi: İşlem"/>
        <xdr:cNvSpPr>
          <a:spLocks noChangeArrowheads="1"/>
        </xdr:cNvSpPr>
      </xdr:nvSpPr>
      <xdr:spPr bwMode="auto">
        <a:xfrm>
          <a:off x="1450175" y="10698965"/>
          <a:ext cx="2638425" cy="827088"/>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Talebi Olumlu Görüş Yazısının Muhakemat Müdürü Tarafından İmzalanması</a:t>
          </a:r>
        </a:p>
      </xdr:txBody>
    </xdr:sp>
    <xdr:clientData/>
  </xdr:twoCellAnchor>
  <xdr:twoCellAnchor>
    <xdr:from>
      <xdr:col>13</xdr:col>
      <xdr:colOff>512756</xdr:colOff>
      <xdr:row>29</xdr:row>
      <xdr:rowOff>36518</xdr:rowOff>
    </xdr:from>
    <xdr:to>
      <xdr:col>17</xdr:col>
      <xdr:colOff>317493</xdr:colOff>
      <xdr:row>32</xdr:row>
      <xdr:rowOff>106368</xdr:rowOff>
    </xdr:to>
    <xdr:sp macro="" textlink="">
      <xdr:nvSpPr>
        <xdr:cNvPr id="101" name="65 Akış Çizelgesi: İşlem"/>
        <xdr:cNvSpPr>
          <a:spLocks noChangeArrowheads="1"/>
        </xdr:cNvSpPr>
      </xdr:nvSpPr>
      <xdr:spPr bwMode="auto">
        <a:xfrm>
          <a:off x="9490069" y="6430174"/>
          <a:ext cx="2566987" cy="71278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Dilekçe Sahibine Sözlü Olarak Eksikliğin Bildirilmesi</a:t>
          </a:r>
        </a:p>
      </xdr:txBody>
    </xdr:sp>
    <xdr:clientData/>
  </xdr:twoCellAnchor>
  <xdr:twoCellAnchor>
    <xdr:from>
      <xdr:col>13</xdr:col>
      <xdr:colOff>627056</xdr:colOff>
      <xdr:row>35</xdr:row>
      <xdr:rowOff>40488</xdr:rowOff>
    </xdr:from>
    <xdr:to>
      <xdr:col>14</xdr:col>
      <xdr:colOff>513550</xdr:colOff>
      <xdr:row>36</xdr:row>
      <xdr:rowOff>175424</xdr:rowOff>
    </xdr:to>
    <xdr:cxnSp macro="">
      <xdr:nvCxnSpPr>
        <xdr:cNvPr id="102" name="62 Dirsek Bağlayıcısı"/>
        <xdr:cNvCxnSpPr>
          <a:cxnSpLocks noChangeShapeType="1"/>
          <a:stCxn id="116" idx="1"/>
          <a:endCxn id="123" idx="0"/>
        </xdr:cNvCxnSpPr>
      </xdr:nvCxnSpPr>
      <xdr:spPr bwMode="auto">
        <a:xfrm rot="10800000" flipV="1">
          <a:off x="9604369" y="7720019"/>
          <a:ext cx="577056" cy="349249"/>
        </a:xfrm>
        <a:prstGeom prst="bentConnector2">
          <a:avLst/>
        </a:prstGeom>
        <a:noFill/>
        <a:ln w="12700" algn="ctr">
          <a:solidFill>
            <a:srgbClr val="4F81BD"/>
          </a:solidFill>
          <a:miter lim="800000"/>
          <a:headEnd/>
          <a:tailEnd type="arrow" w="med" len="med"/>
        </a:ln>
      </xdr:spPr>
    </xdr:cxnSp>
    <xdr:clientData/>
  </xdr:twoCellAnchor>
  <xdr:twoCellAnchor>
    <xdr:from>
      <xdr:col>9</xdr:col>
      <xdr:colOff>146833</xdr:colOff>
      <xdr:row>31</xdr:row>
      <xdr:rowOff>111133</xdr:rowOff>
    </xdr:from>
    <xdr:to>
      <xdr:col>13</xdr:col>
      <xdr:colOff>639755</xdr:colOff>
      <xdr:row>46</xdr:row>
      <xdr:rowOff>87917</xdr:rowOff>
    </xdr:to>
    <xdr:cxnSp macro="">
      <xdr:nvCxnSpPr>
        <xdr:cNvPr id="103" name="62 Dirsek Bağlayıcısı"/>
        <xdr:cNvCxnSpPr>
          <a:cxnSpLocks noChangeShapeType="1"/>
          <a:stCxn id="131" idx="2"/>
          <a:endCxn id="109" idx="3"/>
        </xdr:cNvCxnSpPr>
      </xdr:nvCxnSpPr>
      <xdr:spPr bwMode="auto">
        <a:xfrm rot="5400000" flipH="1">
          <a:off x="6393746" y="6901564"/>
          <a:ext cx="3191472" cy="3255172"/>
        </a:xfrm>
        <a:prstGeom prst="bentConnector4">
          <a:avLst>
            <a:gd name="adj1" fmla="val -7163"/>
            <a:gd name="adj2" fmla="val 64752"/>
          </a:avLst>
        </a:prstGeom>
        <a:noFill/>
        <a:ln w="12700" algn="ctr">
          <a:solidFill>
            <a:srgbClr val="4F81BD"/>
          </a:solidFill>
          <a:miter lim="800000"/>
          <a:headEnd/>
          <a:tailEnd type="arrow" w="med" len="med"/>
        </a:ln>
      </xdr:spPr>
    </xdr:cxnSp>
    <xdr:clientData/>
  </xdr:twoCellAnchor>
  <xdr:twoCellAnchor>
    <xdr:from>
      <xdr:col>4</xdr:col>
      <xdr:colOff>3169</xdr:colOff>
      <xdr:row>52</xdr:row>
      <xdr:rowOff>203209</xdr:rowOff>
    </xdr:from>
    <xdr:to>
      <xdr:col>4</xdr:col>
      <xdr:colOff>7138</xdr:colOff>
      <xdr:row>54</xdr:row>
      <xdr:rowOff>94465</xdr:rowOff>
    </xdr:to>
    <xdr:cxnSp macro="">
      <xdr:nvCxnSpPr>
        <xdr:cNvPr id="104" name="62 Dirsek Bağlayıcısı"/>
        <xdr:cNvCxnSpPr>
          <a:cxnSpLocks noChangeShapeType="1"/>
          <a:stCxn id="100" idx="2"/>
          <a:endCxn id="105" idx="0"/>
        </xdr:cNvCxnSpPr>
      </xdr:nvCxnSpPr>
      <xdr:spPr bwMode="auto">
        <a:xfrm flipH="1">
          <a:off x="2765419" y="11526053"/>
          <a:ext cx="3969" cy="319881"/>
        </a:xfrm>
        <a:prstGeom prst="straightConnector1">
          <a:avLst/>
        </a:prstGeom>
        <a:noFill/>
        <a:ln w="12700" algn="ctr">
          <a:solidFill>
            <a:srgbClr val="4F81BD"/>
          </a:solidFill>
          <a:round/>
          <a:headEnd/>
          <a:tailEnd type="arrow" w="med" len="med"/>
        </a:ln>
      </xdr:spPr>
    </xdr:cxnSp>
    <xdr:clientData/>
  </xdr:twoCellAnchor>
  <xdr:twoCellAnchor>
    <xdr:from>
      <xdr:col>2</xdr:col>
      <xdr:colOff>88894</xdr:colOff>
      <xdr:row>54</xdr:row>
      <xdr:rowOff>94465</xdr:rowOff>
    </xdr:from>
    <xdr:to>
      <xdr:col>5</xdr:col>
      <xdr:colOff>608006</xdr:colOff>
      <xdr:row>57</xdr:row>
      <xdr:rowOff>103990</xdr:rowOff>
    </xdr:to>
    <xdr:sp macro="" textlink="">
      <xdr:nvSpPr>
        <xdr:cNvPr id="105" name="66 Akış Çizelgesi: Önceden Tanımlı İşlem"/>
        <xdr:cNvSpPr>
          <a:spLocks noChangeArrowheads="1"/>
        </xdr:cNvSpPr>
      </xdr:nvSpPr>
      <xdr:spPr bwMode="auto">
        <a:xfrm>
          <a:off x="1470019" y="11845934"/>
          <a:ext cx="2590800" cy="652462"/>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244469</xdr:colOff>
      <xdr:row>43</xdr:row>
      <xdr:rowOff>34141</xdr:rowOff>
    </xdr:from>
    <xdr:to>
      <xdr:col>8</xdr:col>
      <xdr:colOff>288919</xdr:colOff>
      <xdr:row>47</xdr:row>
      <xdr:rowOff>210354</xdr:rowOff>
    </xdr:to>
    <xdr:sp macro="" textlink="">
      <xdr:nvSpPr>
        <xdr:cNvPr id="106" name="7 Akış Çizelgesi: Belge"/>
        <xdr:cNvSpPr>
          <a:spLocks noChangeArrowheads="1"/>
        </xdr:cNvSpPr>
      </xdr:nvSpPr>
      <xdr:spPr bwMode="auto">
        <a:xfrm>
          <a:off x="4387844" y="9428172"/>
          <a:ext cx="1425575" cy="103346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Talebi Olumlu Görüş Yazısı</a:t>
          </a:r>
        </a:p>
      </xdr:txBody>
    </xdr:sp>
    <xdr:clientData/>
  </xdr:twoCellAnchor>
  <xdr:twoCellAnchor>
    <xdr:from>
      <xdr:col>5</xdr:col>
      <xdr:colOff>592131</xdr:colOff>
      <xdr:row>45</xdr:row>
      <xdr:rowOff>116613</xdr:rowOff>
    </xdr:from>
    <xdr:to>
      <xdr:col>6</xdr:col>
      <xdr:colOff>244469</xdr:colOff>
      <xdr:row>45</xdr:row>
      <xdr:rowOff>122248</xdr:rowOff>
    </xdr:to>
    <xdr:cxnSp macro="">
      <xdr:nvCxnSpPr>
        <xdr:cNvPr id="107" name="Elbow Connector 2"/>
        <xdr:cNvCxnSpPr>
          <a:cxnSpLocks noChangeShapeType="1"/>
          <a:stCxn id="135" idx="3"/>
          <a:endCxn id="106" idx="1"/>
        </xdr:cNvCxnSpPr>
      </xdr:nvCxnSpPr>
      <xdr:spPr bwMode="auto">
        <a:xfrm>
          <a:off x="4044944" y="9939269"/>
          <a:ext cx="342900" cy="5635"/>
        </a:xfrm>
        <a:prstGeom prst="straightConnector1">
          <a:avLst/>
        </a:prstGeom>
        <a:noFill/>
        <a:ln w="12700" algn="ctr">
          <a:solidFill>
            <a:srgbClr val="4F81BD"/>
          </a:solidFill>
          <a:round/>
          <a:headEnd/>
          <a:tailEnd type="arrow" w="med" len="med"/>
        </a:ln>
      </xdr:spPr>
    </xdr:cxnSp>
    <xdr:clientData/>
  </xdr:twoCellAnchor>
  <xdr:twoCellAnchor>
    <xdr:from>
      <xdr:col>10</xdr:col>
      <xdr:colOff>254791</xdr:colOff>
      <xdr:row>69</xdr:row>
      <xdr:rowOff>133480</xdr:rowOff>
    </xdr:from>
    <xdr:to>
      <xdr:col>10</xdr:col>
      <xdr:colOff>268399</xdr:colOff>
      <xdr:row>71</xdr:row>
      <xdr:rowOff>150378</xdr:rowOff>
    </xdr:to>
    <xdr:cxnSp macro="">
      <xdr:nvCxnSpPr>
        <xdr:cNvPr id="108" name="62 Dirsek Bağlayıcısı"/>
        <xdr:cNvCxnSpPr>
          <a:cxnSpLocks noChangeShapeType="1"/>
          <a:stCxn id="115" idx="2"/>
          <a:endCxn id="114" idx="0"/>
        </xdr:cNvCxnSpPr>
      </xdr:nvCxnSpPr>
      <xdr:spPr bwMode="auto">
        <a:xfrm>
          <a:off x="7058362" y="15591194"/>
          <a:ext cx="13608" cy="452327"/>
        </a:xfrm>
        <a:prstGeom prst="straightConnector1">
          <a:avLst/>
        </a:prstGeom>
        <a:noFill/>
        <a:ln w="12700" algn="ctr">
          <a:solidFill>
            <a:srgbClr val="4F81BD"/>
          </a:solidFill>
          <a:round/>
          <a:headEnd/>
          <a:tailEnd type="arrow" w="med" len="med"/>
        </a:ln>
      </xdr:spPr>
    </xdr:cxnSp>
    <xdr:clientData/>
  </xdr:twoCellAnchor>
  <xdr:twoCellAnchor>
    <xdr:from>
      <xdr:col>5</xdr:col>
      <xdr:colOff>11902</xdr:colOff>
      <xdr:row>29</xdr:row>
      <xdr:rowOff>46839</xdr:rowOff>
    </xdr:from>
    <xdr:to>
      <xdr:col>9</xdr:col>
      <xdr:colOff>146833</xdr:colOff>
      <xdr:row>33</xdr:row>
      <xdr:rowOff>175426</xdr:rowOff>
    </xdr:to>
    <xdr:sp macro="" textlink="">
      <xdr:nvSpPr>
        <xdr:cNvPr id="109" name="65 Akış Çizelgesi: İşlem"/>
        <xdr:cNvSpPr>
          <a:spLocks noChangeArrowheads="1"/>
        </xdr:cNvSpPr>
      </xdr:nvSpPr>
      <xdr:spPr bwMode="auto">
        <a:xfrm>
          <a:off x="3464715" y="6440495"/>
          <a:ext cx="2897181" cy="98583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Talebinin Yetkili Mercii Tarafından İncelenmesi ve Değerlendirilmesi</a:t>
          </a:r>
        </a:p>
      </xdr:txBody>
    </xdr:sp>
    <xdr:clientData/>
  </xdr:twoCellAnchor>
  <xdr:twoCellAnchor>
    <xdr:from>
      <xdr:col>8</xdr:col>
      <xdr:colOff>47390</xdr:colOff>
      <xdr:row>60</xdr:row>
      <xdr:rowOff>74402</xdr:rowOff>
    </xdr:from>
    <xdr:to>
      <xdr:col>12</xdr:col>
      <xdr:colOff>449034</xdr:colOff>
      <xdr:row>64</xdr:row>
      <xdr:rowOff>4325</xdr:rowOff>
    </xdr:to>
    <xdr:sp macro="" textlink="">
      <xdr:nvSpPr>
        <xdr:cNvPr id="110" name="65 Akış Çizelgesi: İşlem"/>
        <xdr:cNvSpPr>
          <a:spLocks noChangeArrowheads="1"/>
        </xdr:cNvSpPr>
      </xdr:nvSpPr>
      <xdr:spPr bwMode="auto">
        <a:xfrm>
          <a:off x="5490247" y="13572688"/>
          <a:ext cx="3123073" cy="80078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Talebi Red Yazısının Muhakemat Müdürü Tarafından İmzalanmasıı</a:t>
          </a:r>
        </a:p>
      </xdr:txBody>
    </xdr:sp>
    <xdr:clientData/>
  </xdr:twoCellAnchor>
  <xdr:twoCellAnchor>
    <xdr:from>
      <xdr:col>13</xdr:col>
      <xdr:colOff>290965</xdr:colOff>
      <xdr:row>54</xdr:row>
      <xdr:rowOff>69981</xdr:rowOff>
    </xdr:from>
    <xdr:to>
      <xdr:col>15</xdr:col>
      <xdr:colOff>129040</xdr:colOff>
      <xdr:row>58</xdr:row>
      <xdr:rowOff>25531</xdr:rowOff>
    </xdr:to>
    <xdr:sp macro="" textlink="">
      <xdr:nvSpPr>
        <xdr:cNvPr id="111" name="7 Akış Çizelgesi: Belge"/>
        <xdr:cNvSpPr>
          <a:spLocks noChangeArrowheads="1"/>
        </xdr:cNvSpPr>
      </xdr:nvSpPr>
      <xdr:spPr bwMode="auto">
        <a:xfrm>
          <a:off x="9135608" y="12261981"/>
          <a:ext cx="1198789" cy="82640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Talebi  Red Yazısı</a:t>
          </a:r>
        </a:p>
      </xdr:txBody>
    </xdr:sp>
    <xdr:clientData/>
  </xdr:twoCellAnchor>
  <xdr:twoCellAnchor>
    <xdr:from>
      <xdr:col>12</xdr:col>
      <xdr:colOff>449039</xdr:colOff>
      <xdr:row>56</xdr:row>
      <xdr:rowOff>47756</xdr:rowOff>
    </xdr:from>
    <xdr:to>
      <xdr:col>13</xdr:col>
      <xdr:colOff>290965</xdr:colOff>
      <xdr:row>56</xdr:row>
      <xdr:rowOff>63646</xdr:rowOff>
    </xdr:to>
    <xdr:cxnSp macro="">
      <xdr:nvCxnSpPr>
        <xdr:cNvPr id="112" name="Elbow Connector 2"/>
        <xdr:cNvCxnSpPr>
          <a:cxnSpLocks noChangeShapeType="1"/>
          <a:stCxn id="137" idx="3"/>
          <a:endCxn id="111" idx="1"/>
        </xdr:cNvCxnSpPr>
      </xdr:nvCxnSpPr>
      <xdr:spPr bwMode="auto">
        <a:xfrm flipV="1">
          <a:off x="8613325" y="12675185"/>
          <a:ext cx="522283" cy="15890"/>
        </a:xfrm>
        <a:prstGeom prst="straightConnector1">
          <a:avLst/>
        </a:prstGeom>
        <a:noFill/>
        <a:ln w="12700" algn="ctr">
          <a:solidFill>
            <a:srgbClr val="4F81BD"/>
          </a:solidFill>
          <a:round/>
          <a:headEnd/>
          <a:tailEnd type="arrow" w="med" len="med"/>
        </a:ln>
      </xdr:spPr>
    </xdr:cxnSp>
    <xdr:clientData/>
  </xdr:twoCellAnchor>
  <xdr:twoCellAnchor>
    <xdr:from>
      <xdr:col>10</xdr:col>
      <xdr:colOff>248213</xdr:colOff>
      <xdr:row>64</xdr:row>
      <xdr:rowOff>4325</xdr:rowOff>
    </xdr:from>
    <xdr:to>
      <xdr:col>10</xdr:col>
      <xdr:colOff>254791</xdr:colOff>
      <xdr:row>65</xdr:row>
      <xdr:rowOff>216030</xdr:rowOff>
    </xdr:to>
    <xdr:cxnSp macro="">
      <xdr:nvCxnSpPr>
        <xdr:cNvPr id="113" name="62 Dirsek Bağlayıcısı"/>
        <xdr:cNvCxnSpPr>
          <a:cxnSpLocks noChangeShapeType="1"/>
          <a:stCxn id="110" idx="2"/>
          <a:endCxn id="115" idx="0"/>
        </xdr:cNvCxnSpPr>
      </xdr:nvCxnSpPr>
      <xdr:spPr bwMode="auto">
        <a:xfrm>
          <a:off x="7051784" y="14373468"/>
          <a:ext cx="6578" cy="429419"/>
        </a:xfrm>
        <a:prstGeom prst="straightConnector1">
          <a:avLst/>
        </a:prstGeom>
        <a:noFill/>
        <a:ln w="12700" algn="ctr">
          <a:solidFill>
            <a:srgbClr val="4F81BD"/>
          </a:solidFill>
          <a:round/>
          <a:headEnd/>
          <a:tailEnd type="arrow" w="med" len="med"/>
        </a:ln>
      </xdr:spPr>
    </xdr:cxnSp>
    <xdr:clientData/>
  </xdr:twoCellAnchor>
  <xdr:twoCellAnchor>
    <xdr:from>
      <xdr:col>8</xdr:col>
      <xdr:colOff>468760</xdr:colOff>
      <xdr:row>71</xdr:row>
      <xdr:rowOff>150378</xdr:rowOff>
    </xdr:from>
    <xdr:to>
      <xdr:col>12</xdr:col>
      <xdr:colOff>68036</xdr:colOff>
      <xdr:row>75</xdr:row>
      <xdr:rowOff>140854</xdr:rowOff>
    </xdr:to>
    <xdr:sp macro="" textlink="">
      <xdr:nvSpPr>
        <xdr:cNvPr id="114" name="4 Akış Çizelgesi: Sonlandırıcı"/>
        <xdr:cNvSpPr>
          <a:spLocks noChangeArrowheads="1"/>
        </xdr:cNvSpPr>
      </xdr:nvSpPr>
      <xdr:spPr bwMode="auto">
        <a:xfrm>
          <a:off x="5911617" y="16043521"/>
          <a:ext cx="2320705" cy="861333"/>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200" b="1" i="0" u="none" strike="noStrike" baseline="0">
              <a:solidFill>
                <a:srgbClr val="000000"/>
              </a:solidFill>
              <a:latin typeface="Tahoma"/>
              <a:ea typeface="Tahoma"/>
              <a:cs typeface="Tahoma"/>
            </a:rPr>
            <a:t>Aylıksız İzin Talebi Reddedildi</a:t>
          </a:r>
        </a:p>
      </xdr:txBody>
    </xdr:sp>
    <xdr:clientData/>
  </xdr:twoCellAnchor>
  <xdr:twoCellAnchor>
    <xdr:from>
      <xdr:col>8</xdr:col>
      <xdr:colOff>46939</xdr:colOff>
      <xdr:row>65</xdr:row>
      <xdr:rowOff>216030</xdr:rowOff>
    </xdr:from>
    <xdr:to>
      <xdr:col>12</xdr:col>
      <xdr:colOff>462642</xdr:colOff>
      <xdr:row>69</xdr:row>
      <xdr:rowOff>133480</xdr:rowOff>
    </xdr:to>
    <xdr:sp macro="" textlink="">
      <xdr:nvSpPr>
        <xdr:cNvPr id="115" name="66 Akış Çizelgesi: Önceden Tanımlı İşlem"/>
        <xdr:cNvSpPr>
          <a:spLocks noChangeArrowheads="1"/>
        </xdr:cNvSpPr>
      </xdr:nvSpPr>
      <xdr:spPr bwMode="auto">
        <a:xfrm>
          <a:off x="5489796" y="14802887"/>
          <a:ext cx="3137132" cy="78830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14</xdr:col>
      <xdr:colOff>513550</xdr:colOff>
      <xdr:row>33</xdr:row>
      <xdr:rowOff>200032</xdr:rowOff>
    </xdr:from>
    <xdr:to>
      <xdr:col>16</xdr:col>
      <xdr:colOff>327813</xdr:colOff>
      <xdr:row>36</xdr:row>
      <xdr:rowOff>95257</xdr:rowOff>
    </xdr:to>
    <xdr:sp macro="" textlink="">
      <xdr:nvSpPr>
        <xdr:cNvPr id="116" name="68 Akış Çizelgesi: Karar"/>
        <xdr:cNvSpPr>
          <a:spLocks noChangeArrowheads="1"/>
        </xdr:cNvSpPr>
      </xdr:nvSpPr>
      <xdr:spPr bwMode="auto">
        <a:xfrm>
          <a:off x="10181425" y="7450938"/>
          <a:ext cx="1195388" cy="538163"/>
        </a:xfrm>
        <a:prstGeom prst="flowChartDecision">
          <a:avLst/>
        </a:prstGeom>
        <a:solidFill>
          <a:srgbClr val="FFFFFF"/>
        </a:solidFill>
        <a:ln w="9525" algn="ctr">
          <a:solidFill>
            <a:srgbClr val="000000"/>
          </a:solidFill>
          <a:miter lim="800000"/>
          <a:headEnd/>
          <a:tailEnd/>
        </a:ln>
      </xdr:spPr>
    </xdr:sp>
    <xdr:clientData/>
  </xdr:twoCellAnchor>
  <xdr:twoCellAnchor>
    <xdr:from>
      <xdr:col>15</xdr:col>
      <xdr:colOff>415125</xdr:colOff>
      <xdr:row>32</xdr:row>
      <xdr:rowOff>106368</xdr:rowOff>
    </xdr:from>
    <xdr:to>
      <xdr:col>15</xdr:col>
      <xdr:colOff>420681</xdr:colOff>
      <xdr:row>33</xdr:row>
      <xdr:rowOff>200032</xdr:rowOff>
    </xdr:to>
    <xdr:cxnSp macro="">
      <xdr:nvCxnSpPr>
        <xdr:cNvPr id="117" name="62 Dirsek Bağlayıcısı"/>
        <xdr:cNvCxnSpPr>
          <a:cxnSpLocks noChangeShapeType="1"/>
          <a:stCxn id="101" idx="2"/>
          <a:endCxn id="116" idx="0"/>
        </xdr:cNvCxnSpPr>
      </xdr:nvCxnSpPr>
      <xdr:spPr bwMode="auto">
        <a:xfrm>
          <a:off x="10773563" y="7142962"/>
          <a:ext cx="5556" cy="307976"/>
        </a:xfrm>
        <a:prstGeom prst="straightConnector1">
          <a:avLst/>
        </a:prstGeom>
        <a:noFill/>
        <a:ln w="12700" algn="ctr">
          <a:solidFill>
            <a:srgbClr val="4F81BD"/>
          </a:solidFill>
          <a:round/>
          <a:headEnd/>
          <a:tailEnd type="arrow" w="med" len="med"/>
        </a:ln>
      </xdr:spPr>
    </xdr:cxnSp>
    <xdr:clientData/>
  </xdr:twoCellAnchor>
  <xdr:twoCellAnchor>
    <xdr:from>
      <xdr:col>5</xdr:col>
      <xdr:colOff>598481</xdr:colOff>
      <xdr:row>24</xdr:row>
      <xdr:rowOff>166693</xdr:rowOff>
    </xdr:from>
    <xdr:to>
      <xdr:col>8</xdr:col>
      <xdr:colOff>241294</xdr:colOff>
      <xdr:row>27</xdr:row>
      <xdr:rowOff>158756</xdr:rowOff>
    </xdr:to>
    <xdr:sp macro="" textlink="">
      <xdr:nvSpPr>
        <xdr:cNvPr id="118" name="4 Akış Çizelgesi: Sonlandırıcı"/>
        <xdr:cNvSpPr>
          <a:spLocks noChangeArrowheads="1"/>
        </xdr:cNvSpPr>
      </xdr:nvSpPr>
      <xdr:spPr bwMode="auto">
        <a:xfrm>
          <a:off x="4051294" y="5488787"/>
          <a:ext cx="1714500" cy="6350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Eksiklik Yok</a:t>
          </a:r>
        </a:p>
      </xdr:txBody>
    </xdr:sp>
    <xdr:clientData/>
  </xdr:twoCellAnchor>
  <xdr:twoCellAnchor>
    <xdr:from>
      <xdr:col>10</xdr:col>
      <xdr:colOff>508787</xdr:colOff>
      <xdr:row>23</xdr:row>
      <xdr:rowOff>54773</xdr:rowOff>
    </xdr:from>
    <xdr:to>
      <xdr:col>15</xdr:col>
      <xdr:colOff>410362</xdr:colOff>
      <xdr:row>24</xdr:row>
      <xdr:rowOff>158755</xdr:rowOff>
    </xdr:to>
    <xdr:cxnSp macro="">
      <xdr:nvCxnSpPr>
        <xdr:cNvPr id="119" name="62 Dirsek Bağlayıcısı"/>
        <xdr:cNvCxnSpPr>
          <a:cxnSpLocks noChangeShapeType="1"/>
          <a:stCxn id="98" idx="3"/>
          <a:endCxn id="120" idx="0"/>
        </xdr:cNvCxnSpPr>
      </xdr:nvCxnSpPr>
      <xdr:spPr bwMode="auto">
        <a:xfrm>
          <a:off x="7414412" y="5162554"/>
          <a:ext cx="3354388" cy="318295"/>
        </a:xfrm>
        <a:prstGeom prst="bentConnector2">
          <a:avLst/>
        </a:prstGeom>
        <a:noFill/>
        <a:ln w="12700" algn="ctr">
          <a:solidFill>
            <a:srgbClr val="4F81BD"/>
          </a:solidFill>
          <a:miter lim="800000"/>
          <a:headEnd/>
          <a:tailEnd type="arrow" w="med" len="med"/>
        </a:ln>
      </xdr:spPr>
    </xdr:cxnSp>
    <xdr:clientData/>
  </xdr:twoCellAnchor>
  <xdr:twoCellAnchor>
    <xdr:from>
      <xdr:col>14</xdr:col>
      <xdr:colOff>241294</xdr:colOff>
      <xdr:row>24</xdr:row>
      <xdr:rowOff>158755</xdr:rowOff>
    </xdr:from>
    <xdr:to>
      <xdr:col>16</xdr:col>
      <xdr:colOff>579431</xdr:colOff>
      <xdr:row>27</xdr:row>
      <xdr:rowOff>158756</xdr:rowOff>
    </xdr:to>
    <xdr:sp macro="" textlink="">
      <xdr:nvSpPr>
        <xdr:cNvPr id="120" name="4 Akış Çizelgesi: Sonlandırıcı"/>
        <xdr:cNvSpPr>
          <a:spLocks noChangeArrowheads="1"/>
        </xdr:cNvSpPr>
      </xdr:nvSpPr>
      <xdr:spPr bwMode="auto">
        <a:xfrm>
          <a:off x="9909169" y="5480849"/>
          <a:ext cx="1719262" cy="64293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Eksiklik Bulundu</a:t>
          </a:r>
        </a:p>
      </xdr:txBody>
    </xdr:sp>
    <xdr:clientData/>
  </xdr:twoCellAnchor>
  <xdr:twoCellAnchor>
    <xdr:from>
      <xdr:col>15</xdr:col>
      <xdr:colOff>410362</xdr:colOff>
      <xdr:row>27</xdr:row>
      <xdr:rowOff>158756</xdr:rowOff>
    </xdr:from>
    <xdr:to>
      <xdr:col>15</xdr:col>
      <xdr:colOff>415125</xdr:colOff>
      <xdr:row>29</xdr:row>
      <xdr:rowOff>36518</xdr:rowOff>
    </xdr:to>
    <xdr:cxnSp macro="">
      <xdr:nvCxnSpPr>
        <xdr:cNvPr id="121" name="62 Dirsek Bağlayıcısı"/>
        <xdr:cNvCxnSpPr>
          <a:cxnSpLocks noChangeShapeType="1"/>
          <a:stCxn id="120" idx="2"/>
          <a:endCxn id="101" idx="0"/>
        </xdr:cNvCxnSpPr>
      </xdr:nvCxnSpPr>
      <xdr:spPr bwMode="auto">
        <a:xfrm>
          <a:off x="10768800" y="6123787"/>
          <a:ext cx="4763" cy="306387"/>
        </a:xfrm>
        <a:prstGeom prst="straightConnector1">
          <a:avLst/>
        </a:prstGeom>
        <a:noFill/>
        <a:ln w="12700" algn="ctr">
          <a:solidFill>
            <a:srgbClr val="4F81BD"/>
          </a:solidFill>
          <a:round/>
          <a:headEnd/>
          <a:tailEnd type="arrow" w="med" len="med"/>
        </a:ln>
      </xdr:spPr>
    </xdr:cxnSp>
    <xdr:clientData/>
  </xdr:twoCellAnchor>
  <xdr:twoCellAnchor>
    <xdr:from>
      <xdr:col>16</xdr:col>
      <xdr:colOff>223038</xdr:colOff>
      <xdr:row>42</xdr:row>
      <xdr:rowOff>40488</xdr:rowOff>
    </xdr:from>
    <xdr:to>
      <xdr:col>20</xdr:col>
      <xdr:colOff>13488</xdr:colOff>
      <xdr:row>46</xdr:row>
      <xdr:rowOff>68867</xdr:rowOff>
    </xdr:to>
    <xdr:sp macro="" textlink="">
      <xdr:nvSpPr>
        <xdr:cNvPr id="122" name="65 Akış Çizelgesi: İşlem"/>
        <xdr:cNvSpPr>
          <a:spLocks noChangeArrowheads="1"/>
        </xdr:cNvSpPr>
      </xdr:nvSpPr>
      <xdr:spPr bwMode="auto">
        <a:xfrm>
          <a:off x="11272038" y="9220207"/>
          <a:ext cx="2552700" cy="88562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Talep Dilekçesi ve Eklerinin Saklanması</a:t>
          </a:r>
        </a:p>
      </xdr:txBody>
    </xdr:sp>
    <xdr:clientData/>
  </xdr:twoCellAnchor>
  <xdr:twoCellAnchor>
    <xdr:from>
      <xdr:col>12</xdr:col>
      <xdr:colOff>541331</xdr:colOff>
      <xdr:row>36</xdr:row>
      <xdr:rowOff>175425</xdr:rowOff>
    </xdr:from>
    <xdr:to>
      <xdr:col>15</xdr:col>
      <xdr:colOff>22218</xdr:colOff>
      <xdr:row>40</xdr:row>
      <xdr:rowOff>165900</xdr:rowOff>
    </xdr:to>
    <xdr:sp macro="" textlink="">
      <xdr:nvSpPr>
        <xdr:cNvPr id="123" name="4 Akış Çizelgesi: Sonlandırıcı"/>
        <xdr:cNvSpPr>
          <a:spLocks noChangeArrowheads="1"/>
        </xdr:cNvSpPr>
      </xdr:nvSpPr>
      <xdr:spPr bwMode="auto">
        <a:xfrm>
          <a:off x="8828081" y="8069269"/>
          <a:ext cx="1552575" cy="847725"/>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Eksiklikler Tamamlandı</a:t>
          </a:r>
        </a:p>
      </xdr:txBody>
    </xdr:sp>
    <xdr:clientData/>
  </xdr:twoCellAnchor>
  <xdr:twoCellAnchor>
    <xdr:from>
      <xdr:col>16</xdr:col>
      <xdr:colOff>627056</xdr:colOff>
      <xdr:row>36</xdr:row>
      <xdr:rowOff>154788</xdr:rowOff>
    </xdr:from>
    <xdr:to>
      <xdr:col>19</xdr:col>
      <xdr:colOff>288918</xdr:colOff>
      <xdr:row>40</xdr:row>
      <xdr:rowOff>116688</xdr:rowOff>
    </xdr:to>
    <xdr:sp macro="" textlink="">
      <xdr:nvSpPr>
        <xdr:cNvPr id="124" name="4 Akış Çizelgesi: Sonlandırıcı"/>
        <xdr:cNvSpPr>
          <a:spLocks noChangeArrowheads="1"/>
        </xdr:cNvSpPr>
      </xdr:nvSpPr>
      <xdr:spPr bwMode="auto">
        <a:xfrm>
          <a:off x="11676056" y="8048632"/>
          <a:ext cx="1733550" cy="819150"/>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Eksiklik Tamamlanmadı</a:t>
          </a:r>
        </a:p>
      </xdr:txBody>
    </xdr:sp>
    <xdr:clientData/>
  </xdr:twoCellAnchor>
  <xdr:twoCellAnchor>
    <xdr:from>
      <xdr:col>3</xdr:col>
      <xdr:colOff>687381</xdr:colOff>
      <xdr:row>47</xdr:row>
      <xdr:rowOff>126059</xdr:rowOff>
    </xdr:from>
    <xdr:to>
      <xdr:col>4</xdr:col>
      <xdr:colOff>7138</xdr:colOff>
      <xdr:row>49</xdr:row>
      <xdr:rowOff>19059</xdr:rowOff>
    </xdr:to>
    <xdr:cxnSp macro="">
      <xdr:nvCxnSpPr>
        <xdr:cNvPr id="125" name="62 Dirsek Bağlayıcısı"/>
        <xdr:cNvCxnSpPr>
          <a:cxnSpLocks noChangeShapeType="1"/>
          <a:stCxn id="135" idx="2"/>
          <a:endCxn id="100" idx="0"/>
        </xdr:cNvCxnSpPr>
      </xdr:nvCxnSpPr>
      <xdr:spPr bwMode="auto">
        <a:xfrm>
          <a:off x="2759069" y="10377340"/>
          <a:ext cx="10319" cy="321625"/>
        </a:xfrm>
        <a:prstGeom prst="straightConnector1">
          <a:avLst/>
        </a:prstGeom>
        <a:noFill/>
        <a:ln w="12700" algn="ctr">
          <a:solidFill>
            <a:srgbClr val="4F81BD"/>
          </a:solidFill>
          <a:round/>
          <a:headEnd/>
          <a:tailEnd type="arrow" w="med" len="med"/>
        </a:ln>
      </xdr:spPr>
    </xdr:cxnSp>
    <xdr:clientData/>
  </xdr:twoCellAnchor>
  <xdr:twoCellAnchor>
    <xdr:from>
      <xdr:col>13</xdr:col>
      <xdr:colOff>627056</xdr:colOff>
      <xdr:row>40</xdr:row>
      <xdr:rowOff>165900</xdr:rowOff>
    </xdr:from>
    <xdr:to>
      <xdr:col>13</xdr:col>
      <xdr:colOff>639755</xdr:colOff>
      <xdr:row>42</xdr:row>
      <xdr:rowOff>59538</xdr:rowOff>
    </xdr:to>
    <xdr:cxnSp macro="">
      <xdr:nvCxnSpPr>
        <xdr:cNvPr id="126" name="62 Dirsek Bağlayıcısı"/>
        <xdr:cNvCxnSpPr>
          <a:cxnSpLocks noChangeShapeType="1"/>
          <a:stCxn id="123" idx="2"/>
          <a:endCxn id="131" idx="0"/>
        </xdr:cNvCxnSpPr>
      </xdr:nvCxnSpPr>
      <xdr:spPr bwMode="auto">
        <a:xfrm>
          <a:off x="9604369" y="8916994"/>
          <a:ext cx="12699" cy="322263"/>
        </a:xfrm>
        <a:prstGeom prst="straightConnector1">
          <a:avLst/>
        </a:prstGeom>
        <a:noFill/>
        <a:ln w="12700" algn="ctr">
          <a:solidFill>
            <a:srgbClr val="4F81BD"/>
          </a:solidFill>
          <a:round/>
          <a:headEnd/>
          <a:tailEnd type="arrow" w="med" len="med"/>
        </a:ln>
      </xdr:spPr>
    </xdr:cxnSp>
    <xdr:clientData/>
  </xdr:twoCellAnchor>
  <xdr:twoCellAnchor>
    <xdr:from>
      <xdr:col>16</xdr:col>
      <xdr:colOff>327813</xdr:colOff>
      <xdr:row>35</xdr:row>
      <xdr:rowOff>40489</xdr:rowOff>
    </xdr:from>
    <xdr:to>
      <xdr:col>18</xdr:col>
      <xdr:colOff>112706</xdr:colOff>
      <xdr:row>36</xdr:row>
      <xdr:rowOff>154788</xdr:rowOff>
    </xdr:to>
    <xdr:cxnSp macro="">
      <xdr:nvCxnSpPr>
        <xdr:cNvPr id="127" name="62 Dirsek Bağlayıcısı"/>
        <xdr:cNvCxnSpPr>
          <a:cxnSpLocks noChangeShapeType="1"/>
          <a:stCxn id="116" idx="3"/>
          <a:endCxn id="124" idx="0"/>
        </xdr:cNvCxnSpPr>
      </xdr:nvCxnSpPr>
      <xdr:spPr bwMode="auto">
        <a:xfrm>
          <a:off x="11376813" y="7720020"/>
          <a:ext cx="1166018" cy="328612"/>
        </a:xfrm>
        <a:prstGeom prst="bentConnector2">
          <a:avLst/>
        </a:prstGeom>
        <a:noFill/>
        <a:ln w="12700" algn="ctr">
          <a:solidFill>
            <a:srgbClr val="4F81BD"/>
          </a:solidFill>
          <a:miter lim="800000"/>
          <a:headEnd/>
          <a:tailEnd type="arrow" w="med" len="med"/>
        </a:ln>
      </xdr:spPr>
    </xdr:cxnSp>
    <xdr:clientData/>
  </xdr:twoCellAnchor>
  <xdr:twoCellAnchor>
    <xdr:from>
      <xdr:col>18</xdr:col>
      <xdr:colOff>112706</xdr:colOff>
      <xdr:row>40</xdr:row>
      <xdr:rowOff>116688</xdr:rowOff>
    </xdr:from>
    <xdr:to>
      <xdr:col>18</xdr:col>
      <xdr:colOff>118263</xdr:colOff>
      <xdr:row>42</xdr:row>
      <xdr:rowOff>40488</xdr:rowOff>
    </xdr:to>
    <xdr:cxnSp macro="">
      <xdr:nvCxnSpPr>
        <xdr:cNvPr id="128" name="62 Dirsek Bağlayıcısı"/>
        <xdr:cNvCxnSpPr>
          <a:cxnSpLocks noChangeShapeType="1"/>
          <a:stCxn id="124" idx="2"/>
          <a:endCxn id="122" idx="0"/>
        </xdr:cNvCxnSpPr>
      </xdr:nvCxnSpPr>
      <xdr:spPr bwMode="auto">
        <a:xfrm>
          <a:off x="12542831" y="8867782"/>
          <a:ext cx="5557" cy="352425"/>
        </a:xfrm>
        <a:prstGeom prst="straightConnector1">
          <a:avLst/>
        </a:prstGeom>
        <a:noFill/>
        <a:ln w="12700" algn="ctr">
          <a:solidFill>
            <a:srgbClr val="4F81BD"/>
          </a:solidFill>
          <a:round/>
          <a:headEnd/>
          <a:tailEnd type="arrow" w="med" len="med"/>
        </a:ln>
      </xdr:spPr>
    </xdr:cxnSp>
    <xdr:clientData/>
  </xdr:twoCellAnchor>
  <xdr:twoCellAnchor>
    <xdr:from>
      <xdr:col>16</xdr:col>
      <xdr:colOff>661187</xdr:colOff>
      <xdr:row>47</xdr:row>
      <xdr:rowOff>191302</xdr:rowOff>
    </xdr:from>
    <xdr:to>
      <xdr:col>19</xdr:col>
      <xdr:colOff>278599</xdr:colOff>
      <xdr:row>52</xdr:row>
      <xdr:rowOff>11686</xdr:rowOff>
    </xdr:to>
    <xdr:sp macro="" textlink="">
      <xdr:nvSpPr>
        <xdr:cNvPr id="129" name="4 Akış Çizelgesi: Sonlandırıcı"/>
        <xdr:cNvSpPr>
          <a:spLocks noChangeArrowheads="1"/>
        </xdr:cNvSpPr>
      </xdr:nvSpPr>
      <xdr:spPr bwMode="auto">
        <a:xfrm>
          <a:off x="11710187" y="10442583"/>
          <a:ext cx="1689100" cy="891947"/>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Aylıksız İzin Verilmedi</a:t>
          </a:r>
        </a:p>
      </xdr:txBody>
    </xdr:sp>
    <xdr:clientData/>
  </xdr:twoCellAnchor>
  <xdr:twoCellAnchor>
    <xdr:from>
      <xdr:col>18</xdr:col>
      <xdr:colOff>118263</xdr:colOff>
      <xdr:row>46</xdr:row>
      <xdr:rowOff>68867</xdr:rowOff>
    </xdr:from>
    <xdr:to>
      <xdr:col>18</xdr:col>
      <xdr:colOff>124612</xdr:colOff>
      <xdr:row>47</xdr:row>
      <xdr:rowOff>191302</xdr:rowOff>
    </xdr:to>
    <xdr:cxnSp macro="">
      <xdr:nvCxnSpPr>
        <xdr:cNvPr id="130" name="62 Dirsek Bağlayıcısı"/>
        <xdr:cNvCxnSpPr>
          <a:cxnSpLocks noChangeShapeType="1"/>
          <a:stCxn id="122" idx="2"/>
          <a:endCxn id="129" idx="0"/>
        </xdr:cNvCxnSpPr>
      </xdr:nvCxnSpPr>
      <xdr:spPr bwMode="auto">
        <a:xfrm>
          <a:off x="12548388" y="10105836"/>
          <a:ext cx="6349" cy="336747"/>
        </a:xfrm>
        <a:prstGeom prst="straightConnector1">
          <a:avLst/>
        </a:prstGeom>
        <a:noFill/>
        <a:ln w="12700" algn="ctr">
          <a:solidFill>
            <a:srgbClr val="4F81BD"/>
          </a:solidFill>
          <a:round/>
          <a:headEnd/>
          <a:tailEnd type="arrow" w="med" len="med"/>
        </a:ln>
      </xdr:spPr>
    </xdr:cxnSp>
    <xdr:clientData/>
  </xdr:twoCellAnchor>
  <xdr:twoCellAnchor>
    <xdr:from>
      <xdr:col>12</xdr:col>
      <xdr:colOff>369880</xdr:colOff>
      <xdr:row>42</xdr:row>
      <xdr:rowOff>59538</xdr:rowOff>
    </xdr:from>
    <xdr:to>
      <xdr:col>15</xdr:col>
      <xdr:colOff>219068</xdr:colOff>
      <xdr:row>46</xdr:row>
      <xdr:rowOff>87917</xdr:rowOff>
    </xdr:to>
    <xdr:sp macro="" textlink="">
      <xdr:nvSpPr>
        <xdr:cNvPr id="131" name="65 Akış Çizelgesi: İşlem"/>
        <xdr:cNvSpPr>
          <a:spLocks noChangeArrowheads="1"/>
        </xdr:cNvSpPr>
      </xdr:nvSpPr>
      <xdr:spPr bwMode="auto">
        <a:xfrm>
          <a:off x="8656630" y="9239257"/>
          <a:ext cx="1920876" cy="88562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İlgiliden Tamamlanmış Belgelerin Alınması</a:t>
          </a:r>
        </a:p>
      </xdr:txBody>
    </xdr:sp>
    <xdr:clientData/>
  </xdr:twoCellAnchor>
  <xdr:twoCellAnchor>
    <xdr:from>
      <xdr:col>6</xdr:col>
      <xdr:colOff>189700</xdr:colOff>
      <xdr:row>35</xdr:row>
      <xdr:rowOff>59540</xdr:rowOff>
    </xdr:from>
    <xdr:to>
      <xdr:col>7</xdr:col>
      <xdr:colOff>680237</xdr:colOff>
      <xdr:row>37</xdr:row>
      <xdr:rowOff>202415</xdr:rowOff>
    </xdr:to>
    <xdr:sp macro="" textlink="">
      <xdr:nvSpPr>
        <xdr:cNvPr id="132" name="68 Akış Çizelgesi: Karar"/>
        <xdr:cNvSpPr>
          <a:spLocks noChangeArrowheads="1"/>
        </xdr:cNvSpPr>
      </xdr:nvSpPr>
      <xdr:spPr bwMode="auto">
        <a:xfrm>
          <a:off x="4333075" y="7739071"/>
          <a:ext cx="1181100" cy="571500"/>
        </a:xfrm>
        <a:prstGeom prst="flowChartDecision">
          <a:avLst/>
        </a:prstGeom>
        <a:solidFill>
          <a:srgbClr val="FFFFFF"/>
        </a:solidFill>
        <a:ln w="9525" algn="ctr">
          <a:solidFill>
            <a:srgbClr val="000000"/>
          </a:solidFill>
          <a:miter lim="800000"/>
          <a:headEnd/>
          <a:tailEnd/>
        </a:ln>
      </xdr:spPr>
    </xdr:sp>
    <xdr:clientData/>
  </xdr:twoCellAnchor>
  <xdr:twoCellAnchor>
    <xdr:from>
      <xdr:col>7</xdr:col>
      <xdr:colOff>79368</xdr:colOff>
      <xdr:row>33</xdr:row>
      <xdr:rowOff>175426</xdr:rowOff>
    </xdr:from>
    <xdr:to>
      <xdr:col>7</xdr:col>
      <xdr:colOff>89687</xdr:colOff>
      <xdr:row>35</xdr:row>
      <xdr:rowOff>59540</xdr:rowOff>
    </xdr:to>
    <xdr:cxnSp macro="">
      <xdr:nvCxnSpPr>
        <xdr:cNvPr id="133" name="62 Dirsek Bağlayıcısı"/>
        <xdr:cNvCxnSpPr>
          <a:cxnSpLocks noChangeShapeType="1"/>
          <a:stCxn id="109" idx="2"/>
          <a:endCxn id="132" idx="0"/>
        </xdr:cNvCxnSpPr>
      </xdr:nvCxnSpPr>
      <xdr:spPr bwMode="auto">
        <a:xfrm>
          <a:off x="4913306" y="7426332"/>
          <a:ext cx="10319" cy="312739"/>
        </a:xfrm>
        <a:prstGeom prst="straightConnector1">
          <a:avLst/>
        </a:prstGeom>
        <a:noFill/>
        <a:ln w="12700" algn="ctr">
          <a:solidFill>
            <a:srgbClr val="4F81BD"/>
          </a:solidFill>
          <a:round/>
          <a:headEnd/>
          <a:tailEnd type="arrow" w="med" len="med"/>
        </a:ln>
      </xdr:spPr>
    </xdr:cxnSp>
    <xdr:clientData/>
  </xdr:twoCellAnchor>
  <xdr:twoCellAnchor>
    <xdr:from>
      <xdr:col>4</xdr:col>
      <xdr:colOff>1581</xdr:colOff>
      <xdr:row>36</xdr:row>
      <xdr:rowOff>130977</xdr:rowOff>
    </xdr:from>
    <xdr:to>
      <xdr:col>6</xdr:col>
      <xdr:colOff>189700</xdr:colOff>
      <xdr:row>38</xdr:row>
      <xdr:rowOff>30966</xdr:rowOff>
    </xdr:to>
    <xdr:cxnSp macro="">
      <xdr:nvCxnSpPr>
        <xdr:cNvPr id="134" name="62 Dirsek Bağlayıcısı"/>
        <xdr:cNvCxnSpPr>
          <a:cxnSpLocks noChangeShapeType="1"/>
          <a:stCxn id="132" idx="1"/>
          <a:endCxn id="139" idx="0"/>
        </xdr:cNvCxnSpPr>
      </xdr:nvCxnSpPr>
      <xdr:spPr bwMode="auto">
        <a:xfrm rot="10800000" flipV="1">
          <a:off x="2763831" y="8024821"/>
          <a:ext cx="1569244" cy="328614"/>
        </a:xfrm>
        <a:prstGeom prst="bentConnector2">
          <a:avLst/>
        </a:prstGeom>
        <a:noFill/>
        <a:ln w="12700" algn="ctr">
          <a:solidFill>
            <a:srgbClr val="4F81BD"/>
          </a:solidFill>
          <a:miter lim="800000"/>
          <a:headEnd/>
          <a:tailEnd type="arrow" w="med" len="med"/>
        </a:ln>
      </xdr:spPr>
    </xdr:cxnSp>
    <xdr:clientData/>
  </xdr:twoCellAnchor>
  <xdr:twoCellAnchor>
    <xdr:from>
      <xdr:col>2</xdr:col>
      <xdr:colOff>92069</xdr:colOff>
      <xdr:row>43</xdr:row>
      <xdr:rowOff>107166</xdr:rowOff>
    </xdr:from>
    <xdr:to>
      <xdr:col>5</xdr:col>
      <xdr:colOff>592131</xdr:colOff>
      <xdr:row>47</xdr:row>
      <xdr:rowOff>126059</xdr:rowOff>
    </xdr:to>
    <xdr:sp macro="" textlink="">
      <xdr:nvSpPr>
        <xdr:cNvPr id="135" name="65 Akış Çizelgesi: İşlem"/>
        <xdr:cNvSpPr>
          <a:spLocks noChangeArrowheads="1"/>
        </xdr:cNvSpPr>
      </xdr:nvSpPr>
      <xdr:spPr bwMode="auto">
        <a:xfrm>
          <a:off x="1473194" y="9501197"/>
          <a:ext cx="2571750" cy="87614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Olumlu Görüş Yazısının Özlük Servisi Tarafından  Hazırlanması</a:t>
          </a:r>
        </a:p>
      </xdr:txBody>
    </xdr:sp>
    <xdr:clientData/>
  </xdr:twoCellAnchor>
  <xdr:twoCellAnchor>
    <xdr:from>
      <xdr:col>7</xdr:col>
      <xdr:colOff>680237</xdr:colOff>
      <xdr:row>36</xdr:row>
      <xdr:rowOff>130977</xdr:rowOff>
    </xdr:from>
    <xdr:to>
      <xdr:col>10</xdr:col>
      <xdr:colOff>238913</xdr:colOff>
      <xdr:row>48</xdr:row>
      <xdr:rowOff>15892</xdr:rowOff>
    </xdr:to>
    <xdr:cxnSp macro="">
      <xdr:nvCxnSpPr>
        <xdr:cNvPr id="136" name="62 Dirsek Bağlayıcısı"/>
        <xdr:cNvCxnSpPr>
          <a:cxnSpLocks noChangeShapeType="1"/>
          <a:stCxn id="132" idx="3"/>
          <a:endCxn id="141" idx="0"/>
        </xdr:cNvCxnSpPr>
      </xdr:nvCxnSpPr>
      <xdr:spPr bwMode="auto">
        <a:xfrm>
          <a:off x="5514175" y="8024821"/>
          <a:ext cx="1630363" cy="2456665"/>
        </a:xfrm>
        <a:prstGeom prst="bentConnector2">
          <a:avLst/>
        </a:prstGeom>
        <a:noFill/>
        <a:ln w="12700" algn="ctr">
          <a:solidFill>
            <a:srgbClr val="4F81BD"/>
          </a:solidFill>
          <a:miter lim="800000"/>
          <a:headEnd/>
          <a:tailEnd type="arrow" w="med" len="med"/>
        </a:ln>
      </xdr:spPr>
    </xdr:cxnSp>
    <xdr:clientData/>
  </xdr:twoCellAnchor>
  <xdr:twoCellAnchor>
    <xdr:from>
      <xdr:col>8</xdr:col>
      <xdr:colOff>33788</xdr:colOff>
      <xdr:row>54</xdr:row>
      <xdr:rowOff>49457</xdr:rowOff>
    </xdr:from>
    <xdr:to>
      <xdr:col>12</xdr:col>
      <xdr:colOff>449039</xdr:colOff>
      <xdr:row>58</xdr:row>
      <xdr:rowOff>77836</xdr:rowOff>
    </xdr:to>
    <xdr:sp macro="" textlink="">
      <xdr:nvSpPr>
        <xdr:cNvPr id="137" name="65 Akış Çizelgesi: İşlem"/>
        <xdr:cNvSpPr>
          <a:spLocks noChangeArrowheads="1"/>
        </xdr:cNvSpPr>
      </xdr:nvSpPr>
      <xdr:spPr bwMode="auto">
        <a:xfrm>
          <a:off x="5476645" y="12241457"/>
          <a:ext cx="3136680" cy="89923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Talebi Red Yazısının Özlük Servisi Tarafından Hazırlanması</a:t>
          </a:r>
        </a:p>
      </xdr:txBody>
    </xdr:sp>
    <xdr:clientData/>
  </xdr:twoCellAnchor>
  <xdr:twoCellAnchor>
    <xdr:from>
      <xdr:col>10</xdr:col>
      <xdr:colOff>241414</xdr:colOff>
      <xdr:row>58</xdr:row>
      <xdr:rowOff>77836</xdr:rowOff>
    </xdr:from>
    <xdr:to>
      <xdr:col>10</xdr:col>
      <xdr:colOff>248213</xdr:colOff>
      <xdr:row>60</xdr:row>
      <xdr:rowOff>74402</xdr:rowOff>
    </xdr:to>
    <xdr:cxnSp macro="">
      <xdr:nvCxnSpPr>
        <xdr:cNvPr id="138" name="62 Dirsek Bağlayıcısı"/>
        <xdr:cNvCxnSpPr>
          <a:cxnSpLocks noChangeShapeType="1"/>
          <a:stCxn id="137" idx="2"/>
          <a:endCxn id="110" idx="0"/>
        </xdr:cNvCxnSpPr>
      </xdr:nvCxnSpPr>
      <xdr:spPr bwMode="auto">
        <a:xfrm>
          <a:off x="7044985" y="13140693"/>
          <a:ext cx="6799" cy="431995"/>
        </a:xfrm>
        <a:prstGeom prst="straightConnector1">
          <a:avLst/>
        </a:prstGeom>
        <a:noFill/>
        <a:ln w="12700" algn="ctr">
          <a:solidFill>
            <a:srgbClr val="4F81BD"/>
          </a:solidFill>
          <a:round/>
          <a:headEnd/>
          <a:tailEnd type="arrow" w="med" len="med"/>
        </a:ln>
      </xdr:spPr>
    </xdr:cxnSp>
    <xdr:clientData/>
  </xdr:twoCellAnchor>
  <xdr:twoCellAnchor>
    <xdr:from>
      <xdr:col>2</xdr:col>
      <xdr:colOff>525456</xdr:colOff>
      <xdr:row>38</xdr:row>
      <xdr:rowOff>30966</xdr:rowOff>
    </xdr:from>
    <xdr:to>
      <xdr:col>5</xdr:col>
      <xdr:colOff>168268</xdr:colOff>
      <xdr:row>42</xdr:row>
      <xdr:rowOff>11916</xdr:rowOff>
    </xdr:to>
    <xdr:sp macro="" textlink="">
      <xdr:nvSpPr>
        <xdr:cNvPr id="139" name="4 Akış Çizelgesi: Sonlandırıcı"/>
        <xdr:cNvSpPr>
          <a:spLocks noChangeArrowheads="1"/>
        </xdr:cNvSpPr>
      </xdr:nvSpPr>
      <xdr:spPr bwMode="auto">
        <a:xfrm>
          <a:off x="1906581" y="8353435"/>
          <a:ext cx="1714500" cy="838200"/>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Aylıksız İzin Talebi Uygun</a:t>
          </a:r>
        </a:p>
      </xdr:txBody>
    </xdr:sp>
    <xdr:clientData/>
  </xdr:twoCellAnchor>
  <xdr:twoCellAnchor>
    <xdr:from>
      <xdr:col>3</xdr:col>
      <xdr:colOff>687381</xdr:colOff>
      <xdr:row>42</xdr:row>
      <xdr:rowOff>11916</xdr:rowOff>
    </xdr:from>
    <xdr:to>
      <xdr:col>4</xdr:col>
      <xdr:colOff>1581</xdr:colOff>
      <xdr:row>43</xdr:row>
      <xdr:rowOff>107166</xdr:rowOff>
    </xdr:to>
    <xdr:cxnSp macro="">
      <xdr:nvCxnSpPr>
        <xdr:cNvPr id="140" name="62 Dirsek Bağlayıcısı"/>
        <xdr:cNvCxnSpPr>
          <a:cxnSpLocks noChangeShapeType="1"/>
          <a:stCxn id="139" idx="2"/>
          <a:endCxn id="135" idx="0"/>
        </xdr:cNvCxnSpPr>
      </xdr:nvCxnSpPr>
      <xdr:spPr bwMode="auto">
        <a:xfrm flipH="1">
          <a:off x="2759069" y="9191635"/>
          <a:ext cx="4762" cy="309562"/>
        </a:xfrm>
        <a:prstGeom prst="straightConnector1">
          <a:avLst/>
        </a:prstGeom>
        <a:noFill/>
        <a:ln w="12700" algn="ctr">
          <a:solidFill>
            <a:srgbClr val="4F81BD"/>
          </a:solidFill>
          <a:round/>
          <a:headEnd/>
          <a:tailEnd type="arrow" w="med" len="med"/>
        </a:ln>
      </xdr:spPr>
    </xdr:cxnSp>
    <xdr:clientData/>
  </xdr:twoCellAnchor>
  <xdr:twoCellAnchor>
    <xdr:from>
      <xdr:col>8</xdr:col>
      <xdr:colOff>655631</xdr:colOff>
      <xdr:row>48</xdr:row>
      <xdr:rowOff>15892</xdr:rowOff>
    </xdr:from>
    <xdr:to>
      <xdr:col>11</xdr:col>
      <xdr:colOff>512756</xdr:colOff>
      <xdr:row>52</xdr:row>
      <xdr:rowOff>39705</xdr:rowOff>
    </xdr:to>
    <xdr:sp macro="" textlink="">
      <xdr:nvSpPr>
        <xdr:cNvPr id="141" name="4 Akış Çizelgesi: Sonlandırıcı"/>
        <xdr:cNvSpPr>
          <a:spLocks noChangeArrowheads="1"/>
        </xdr:cNvSpPr>
      </xdr:nvSpPr>
      <xdr:spPr bwMode="auto">
        <a:xfrm>
          <a:off x="6180131" y="10481486"/>
          <a:ext cx="1928813" cy="881063"/>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Aylıksız İzin Talebi Uygun Değil</a:t>
          </a:r>
        </a:p>
      </xdr:txBody>
    </xdr:sp>
    <xdr:clientData/>
  </xdr:twoCellAnchor>
  <xdr:twoCellAnchor>
    <xdr:from>
      <xdr:col>10</xdr:col>
      <xdr:colOff>241414</xdr:colOff>
      <xdr:row>52</xdr:row>
      <xdr:rowOff>39705</xdr:rowOff>
    </xdr:from>
    <xdr:to>
      <xdr:col>10</xdr:col>
      <xdr:colOff>244016</xdr:colOff>
      <xdr:row>54</xdr:row>
      <xdr:rowOff>49457</xdr:rowOff>
    </xdr:to>
    <xdr:cxnSp macro="">
      <xdr:nvCxnSpPr>
        <xdr:cNvPr id="142" name="62 Dirsek Bağlayıcısı"/>
        <xdr:cNvCxnSpPr>
          <a:cxnSpLocks noChangeShapeType="1"/>
          <a:stCxn id="141" idx="2"/>
          <a:endCxn id="137" idx="0"/>
        </xdr:cNvCxnSpPr>
      </xdr:nvCxnSpPr>
      <xdr:spPr bwMode="auto">
        <a:xfrm flipH="1">
          <a:off x="7044985" y="11796276"/>
          <a:ext cx="2602" cy="445181"/>
        </a:xfrm>
        <a:prstGeom prst="straightConnector1">
          <a:avLst/>
        </a:prstGeom>
        <a:noFill/>
        <a:ln w="12700" algn="ctr">
          <a:solidFill>
            <a:srgbClr val="4F81BD"/>
          </a:solidFill>
          <a:round/>
          <a:headEnd/>
          <a:tailEnd type="arrow" w="med" len="med"/>
        </a:ln>
      </xdr:spPr>
    </xdr:cxnSp>
    <xdr:clientData/>
  </xdr:twoCellAnchor>
  <xdr:twoCellAnchor>
    <xdr:from>
      <xdr:col>2</xdr:col>
      <xdr:colOff>484181</xdr:colOff>
      <xdr:row>58</xdr:row>
      <xdr:rowOff>202415</xdr:rowOff>
    </xdr:from>
    <xdr:to>
      <xdr:col>5</xdr:col>
      <xdr:colOff>212718</xdr:colOff>
      <xdr:row>62</xdr:row>
      <xdr:rowOff>15090</xdr:rowOff>
    </xdr:to>
    <xdr:sp macro="" textlink="">
      <xdr:nvSpPr>
        <xdr:cNvPr id="143" name="4 Akış Çizelgesi: Sonlandırıcı"/>
        <xdr:cNvSpPr>
          <a:spLocks noChangeArrowheads="1"/>
        </xdr:cNvSpPr>
      </xdr:nvSpPr>
      <xdr:spPr bwMode="auto">
        <a:xfrm>
          <a:off x="1865306" y="12811134"/>
          <a:ext cx="1800225" cy="6699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Talep Onayının Gelmesi</a:t>
          </a:r>
        </a:p>
      </xdr:txBody>
    </xdr:sp>
    <xdr:clientData/>
  </xdr:twoCellAnchor>
  <xdr:twoCellAnchor>
    <xdr:from>
      <xdr:col>1</xdr:col>
      <xdr:colOff>446081</xdr:colOff>
      <xdr:row>55</xdr:row>
      <xdr:rowOff>206384</xdr:rowOff>
    </xdr:from>
    <xdr:to>
      <xdr:col>2</xdr:col>
      <xdr:colOff>88894</xdr:colOff>
      <xdr:row>56</xdr:row>
      <xdr:rowOff>12161</xdr:rowOff>
    </xdr:to>
    <xdr:cxnSp macro="">
      <xdr:nvCxnSpPr>
        <xdr:cNvPr id="144" name="143 Düz Ok Bağlayıcısı"/>
        <xdr:cNvCxnSpPr>
          <a:stCxn id="170" idx="4"/>
          <a:endCxn id="105" idx="1"/>
        </xdr:cNvCxnSpPr>
      </xdr:nvCxnSpPr>
      <xdr:spPr>
        <a:xfrm flipV="1">
          <a:off x="1136644" y="12172165"/>
          <a:ext cx="333375" cy="20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329970</xdr:colOff>
      <xdr:row>67</xdr:row>
      <xdr:rowOff>174755</xdr:rowOff>
    </xdr:from>
    <xdr:to>
      <xdr:col>8</xdr:col>
      <xdr:colOff>46939</xdr:colOff>
      <xdr:row>67</xdr:row>
      <xdr:rowOff>193262</xdr:rowOff>
    </xdr:to>
    <xdr:cxnSp macro="">
      <xdr:nvCxnSpPr>
        <xdr:cNvPr id="145" name="144 Düz Ok Bağlayıcısı"/>
        <xdr:cNvCxnSpPr>
          <a:stCxn id="169" idx="4"/>
          <a:endCxn id="115" idx="1"/>
        </xdr:cNvCxnSpPr>
      </xdr:nvCxnSpPr>
      <xdr:spPr>
        <a:xfrm flipV="1">
          <a:off x="5092470" y="15197041"/>
          <a:ext cx="397326" cy="185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3169</xdr:colOff>
      <xdr:row>57</xdr:row>
      <xdr:rowOff>103990</xdr:rowOff>
    </xdr:from>
    <xdr:to>
      <xdr:col>4</xdr:col>
      <xdr:colOff>3169</xdr:colOff>
      <xdr:row>58</xdr:row>
      <xdr:rowOff>202415</xdr:rowOff>
    </xdr:to>
    <xdr:cxnSp macro="">
      <xdr:nvCxnSpPr>
        <xdr:cNvPr id="146" name="145 Düz Ok Bağlayıcısı"/>
        <xdr:cNvCxnSpPr>
          <a:stCxn id="105" idx="2"/>
          <a:endCxn id="143" idx="0"/>
        </xdr:cNvCxnSpPr>
      </xdr:nvCxnSpPr>
      <xdr:spPr>
        <a:xfrm>
          <a:off x="2765419" y="12498396"/>
          <a:ext cx="0" cy="312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149218</xdr:colOff>
      <xdr:row>9</xdr:row>
      <xdr:rowOff>12702</xdr:rowOff>
    </xdr:from>
    <xdr:to>
      <xdr:col>8</xdr:col>
      <xdr:colOff>13488</xdr:colOff>
      <xdr:row>11</xdr:row>
      <xdr:rowOff>118516</xdr:rowOff>
    </xdr:to>
    <xdr:cxnSp macro="">
      <xdr:nvCxnSpPr>
        <xdr:cNvPr id="147" name="146 Düz Ok Bağlayıcısı"/>
        <xdr:cNvCxnSpPr>
          <a:stCxn id="168" idx="4"/>
          <a:endCxn id="90" idx="1"/>
        </xdr:cNvCxnSpPr>
      </xdr:nvCxnSpPr>
      <xdr:spPr>
        <a:xfrm flipV="1">
          <a:off x="4983156" y="2120108"/>
          <a:ext cx="554832" cy="5344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3169</xdr:colOff>
      <xdr:row>62</xdr:row>
      <xdr:rowOff>15090</xdr:rowOff>
    </xdr:from>
    <xdr:to>
      <xdr:col>4</xdr:col>
      <xdr:colOff>14281</xdr:colOff>
      <xdr:row>63</xdr:row>
      <xdr:rowOff>115896</xdr:rowOff>
    </xdr:to>
    <xdr:cxnSp macro="">
      <xdr:nvCxnSpPr>
        <xdr:cNvPr id="148" name="62 Dirsek Bağlayıcısı"/>
        <xdr:cNvCxnSpPr>
          <a:cxnSpLocks noChangeShapeType="1"/>
          <a:stCxn id="143" idx="2"/>
          <a:endCxn id="149" idx="0"/>
        </xdr:cNvCxnSpPr>
      </xdr:nvCxnSpPr>
      <xdr:spPr bwMode="auto">
        <a:xfrm>
          <a:off x="2765419" y="13481059"/>
          <a:ext cx="11112" cy="315118"/>
        </a:xfrm>
        <a:prstGeom prst="straightConnector1">
          <a:avLst/>
        </a:prstGeom>
        <a:noFill/>
        <a:ln w="12700" algn="ctr">
          <a:solidFill>
            <a:srgbClr val="4F81BD"/>
          </a:solidFill>
          <a:round/>
          <a:headEnd/>
          <a:tailEnd type="arrow" w="med" len="med"/>
        </a:ln>
      </xdr:spPr>
    </xdr:cxnSp>
    <xdr:clientData/>
  </xdr:twoCellAnchor>
  <xdr:twoCellAnchor>
    <xdr:from>
      <xdr:col>2</xdr:col>
      <xdr:colOff>304793</xdr:colOff>
      <xdr:row>63</xdr:row>
      <xdr:rowOff>115896</xdr:rowOff>
    </xdr:from>
    <xdr:to>
      <xdr:col>5</xdr:col>
      <xdr:colOff>414330</xdr:colOff>
      <xdr:row>66</xdr:row>
      <xdr:rowOff>106371</xdr:rowOff>
    </xdr:to>
    <xdr:sp macro="" textlink="">
      <xdr:nvSpPr>
        <xdr:cNvPr id="149" name="66 Akış Çizelgesi: Önceden Tanımlı İşlem"/>
        <xdr:cNvSpPr>
          <a:spLocks noChangeArrowheads="1"/>
        </xdr:cNvSpPr>
      </xdr:nvSpPr>
      <xdr:spPr bwMode="auto">
        <a:xfrm>
          <a:off x="1685918" y="13796177"/>
          <a:ext cx="2181225" cy="633413"/>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1" i="0" u="none" strike="noStrike" baseline="0">
              <a:solidFill>
                <a:srgbClr val="000000"/>
              </a:solidFill>
              <a:latin typeface="Tahoma"/>
              <a:ea typeface="Tahoma"/>
              <a:cs typeface="Tahoma"/>
            </a:rPr>
            <a:t>Evrak Giriş Kaydının Yapılması</a:t>
          </a:r>
        </a:p>
      </xdr:txBody>
    </xdr:sp>
    <xdr:clientData/>
  </xdr:twoCellAnchor>
  <xdr:twoCellAnchor>
    <xdr:from>
      <xdr:col>0</xdr:col>
      <xdr:colOff>357180</xdr:colOff>
      <xdr:row>62</xdr:row>
      <xdr:rowOff>21438</xdr:rowOff>
    </xdr:from>
    <xdr:to>
      <xdr:col>2</xdr:col>
      <xdr:colOff>6343</xdr:colOff>
      <xdr:row>65</xdr:row>
      <xdr:rowOff>30964</xdr:rowOff>
    </xdr:to>
    <xdr:sp macro="" textlink="">
      <xdr:nvSpPr>
        <xdr:cNvPr id="150" name="7 Akış Çizelgesi: Belge"/>
        <xdr:cNvSpPr>
          <a:spLocks noChangeArrowheads="1"/>
        </xdr:cNvSpPr>
      </xdr:nvSpPr>
      <xdr:spPr bwMode="auto">
        <a:xfrm>
          <a:off x="357180" y="13487407"/>
          <a:ext cx="1030288" cy="65246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050" b="1" i="0" strike="noStrike">
              <a:solidFill>
                <a:srgbClr val="000000"/>
              </a:solidFill>
              <a:latin typeface="Tahoma"/>
              <a:ea typeface="Tahoma"/>
              <a:cs typeface="Tahoma"/>
            </a:rPr>
            <a:t>Aylıksız İzin Onay Yazısı</a:t>
          </a:r>
        </a:p>
      </xdr:txBody>
    </xdr:sp>
    <xdr:clientData/>
  </xdr:twoCellAnchor>
  <xdr:twoCellAnchor>
    <xdr:from>
      <xdr:col>2</xdr:col>
      <xdr:colOff>6343</xdr:colOff>
      <xdr:row>63</xdr:row>
      <xdr:rowOff>133358</xdr:rowOff>
    </xdr:from>
    <xdr:to>
      <xdr:col>2</xdr:col>
      <xdr:colOff>304793</xdr:colOff>
      <xdr:row>65</xdr:row>
      <xdr:rowOff>3978</xdr:rowOff>
    </xdr:to>
    <xdr:cxnSp macro="">
      <xdr:nvCxnSpPr>
        <xdr:cNvPr id="151" name="Elbow Connector 2"/>
        <xdr:cNvCxnSpPr>
          <a:cxnSpLocks noChangeShapeType="1"/>
          <a:stCxn id="150" idx="3"/>
          <a:endCxn id="149" idx="1"/>
        </xdr:cNvCxnSpPr>
      </xdr:nvCxnSpPr>
      <xdr:spPr bwMode="auto">
        <a:xfrm>
          <a:off x="1387468" y="13813639"/>
          <a:ext cx="298450" cy="299245"/>
        </a:xfrm>
        <a:prstGeom prst="straightConnector1">
          <a:avLst/>
        </a:prstGeom>
        <a:noFill/>
        <a:ln w="12700" algn="ctr">
          <a:solidFill>
            <a:srgbClr val="4F81BD"/>
          </a:solidFill>
          <a:round/>
          <a:headEnd/>
          <a:tailEnd type="arrow" w="med" len="med"/>
        </a:ln>
      </xdr:spPr>
    </xdr:cxnSp>
    <xdr:clientData/>
  </xdr:twoCellAnchor>
  <xdr:twoCellAnchor>
    <xdr:from>
      <xdr:col>2</xdr:col>
      <xdr:colOff>8725</xdr:colOff>
      <xdr:row>67</xdr:row>
      <xdr:rowOff>206383</xdr:rowOff>
    </xdr:from>
    <xdr:to>
      <xdr:col>6</xdr:col>
      <xdr:colOff>34125</xdr:colOff>
      <xdr:row>71</xdr:row>
      <xdr:rowOff>1596</xdr:rowOff>
    </xdr:to>
    <xdr:sp macro="" textlink="">
      <xdr:nvSpPr>
        <xdr:cNvPr id="152" name="65 Akış Çizelgesi: İşlem"/>
        <xdr:cNvSpPr>
          <a:spLocks noChangeArrowheads="1"/>
        </xdr:cNvSpPr>
      </xdr:nvSpPr>
      <xdr:spPr bwMode="auto">
        <a:xfrm>
          <a:off x="1389850" y="14743914"/>
          <a:ext cx="2787650" cy="65246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Talebi Onayının Özlük Servisine Havale Edilmesi</a:t>
          </a:r>
        </a:p>
      </xdr:txBody>
    </xdr:sp>
    <xdr:clientData/>
  </xdr:twoCellAnchor>
  <xdr:twoCellAnchor>
    <xdr:from>
      <xdr:col>4</xdr:col>
      <xdr:colOff>14281</xdr:colOff>
      <xdr:row>66</xdr:row>
      <xdr:rowOff>106371</xdr:rowOff>
    </xdr:from>
    <xdr:to>
      <xdr:col>4</xdr:col>
      <xdr:colOff>21425</xdr:colOff>
      <xdr:row>67</xdr:row>
      <xdr:rowOff>206383</xdr:rowOff>
    </xdr:to>
    <xdr:cxnSp macro="">
      <xdr:nvCxnSpPr>
        <xdr:cNvPr id="153" name="62 Dirsek Bağlayıcısı"/>
        <xdr:cNvCxnSpPr>
          <a:cxnSpLocks noChangeShapeType="1"/>
          <a:stCxn id="149" idx="2"/>
          <a:endCxn id="152" idx="0"/>
        </xdr:cNvCxnSpPr>
      </xdr:nvCxnSpPr>
      <xdr:spPr bwMode="auto">
        <a:xfrm>
          <a:off x="2776531" y="14429590"/>
          <a:ext cx="7144" cy="314324"/>
        </a:xfrm>
        <a:prstGeom prst="straightConnector1">
          <a:avLst/>
        </a:prstGeom>
        <a:noFill/>
        <a:ln w="12700" algn="ctr">
          <a:solidFill>
            <a:srgbClr val="4F81BD"/>
          </a:solidFill>
          <a:round/>
          <a:headEnd/>
          <a:tailEnd type="arrow" w="med" len="med"/>
        </a:ln>
      </xdr:spPr>
    </xdr:cxnSp>
    <xdr:clientData/>
  </xdr:twoCellAnchor>
  <xdr:twoCellAnchor>
    <xdr:from>
      <xdr:col>4</xdr:col>
      <xdr:colOff>21425</xdr:colOff>
      <xdr:row>71</xdr:row>
      <xdr:rowOff>1596</xdr:rowOff>
    </xdr:from>
    <xdr:to>
      <xdr:col>4</xdr:col>
      <xdr:colOff>23807</xdr:colOff>
      <xdr:row>72</xdr:row>
      <xdr:rowOff>92083</xdr:rowOff>
    </xdr:to>
    <xdr:cxnSp macro="">
      <xdr:nvCxnSpPr>
        <xdr:cNvPr id="154" name="62 Dirsek Bağlayıcısı"/>
        <xdr:cNvCxnSpPr>
          <a:cxnSpLocks noChangeShapeType="1"/>
          <a:stCxn id="152" idx="2"/>
          <a:endCxn id="156" idx="0"/>
        </xdr:cNvCxnSpPr>
      </xdr:nvCxnSpPr>
      <xdr:spPr bwMode="auto">
        <a:xfrm>
          <a:off x="2783675" y="15396377"/>
          <a:ext cx="2382" cy="304800"/>
        </a:xfrm>
        <a:prstGeom prst="straightConnector1">
          <a:avLst/>
        </a:prstGeom>
        <a:noFill/>
        <a:ln w="12700" algn="ctr">
          <a:solidFill>
            <a:srgbClr val="4F81BD"/>
          </a:solidFill>
          <a:round/>
          <a:headEnd/>
          <a:tailEnd type="arrow" w="med" len="med"/>
        </a:ln>
      </xdr:spPr>
    </xdr:cxnSp>
    <xdr:clientData/>
  </xdr:twoCellAnchor>
  <xdr:twoCellAnchor>
    <xdr:from>
      <xdr:col>1</xdr:col>
      <xdr:colOff>560381</xdr:colOff>
      <xdr:row>65</xdr:row>
      <xdr:rowOff>3978</xdr:rowOff>
    </xdr:from>
    <xdr:to>
      <xdr:col>2</xdr:col>
      <xdr:colOff>304793</xdr:colOff>
      <xdr:row>66</xdr:row>
      <xdr:rowOff>165354</xdr:rowOff>
    </xdr:to>
    <xdr:cxnSp macro="">
      <xdr:nvCxnSpPr>
        <xdr:cNvPr id="155" name="62 Dirsek Bağlayıcısı"/>
        <xdr:cNvCxnSpPr>
          <a:cxnSpLocks noChangeShapeType="1"/>
          <a:stCxn id="165" idx="4"/>
          <a:endCxn id="149" idx="1"/>
        </xdr:cNvCxnSpPr>
      </xdr:nvCxnSpPr>
      <xdr:spPr bwMode="auto">
        <a:xfrm flipV="1">
          <a:off x="1250944" y="14112884"/>
          <a:ext cx="434974" cy="375689"/>
        </a:xfrm>
        <a:prstGeom prst="straightConnector1">
          <a:avLst/>
        </a:prstGeom>
        <a:noFill/>
        <a:ln w="12700" algn="ctr">
          <a:solidFill>
            <a:srgbClr val="4F81BD"/>
          </a:solidFill>
          <a:round/>
          <a:headEnd/>
          <a:tailEnd type="arrow" w="med" len="med"/>
        </a:ln>
      </xdr:spPr>
    </xdr:cxnSp>
    <xdr:clientData/>
  </xdr:twoCellAnchor>
  <xdr:twoCellAnchor>
    <xdr:from>
      <xdr:col>2</xdr:col>
      <xdr:colOff>47619</xdr:colOff>
      <xdr:row>72</xdr:row>
      <xdr:rowOff>92083</xdr:rowOff>
    </xdr:from>
    <xdr:to>
      <xdr:col>5</xdr:col>
      <xdr:colOff>690556</xdr:colOff>
      <xdr:row>75</xdr:row>
      <xdr:rowOff>73033</xdr:rowOff>
    </xdr:to>
    <xdr:sp macro="" textlink="">
      <xdr:nvSpPr>
        <xdr:cNvPr id="156" name="65 Akış Çizelgesi: İşlem"/>
        <xdr:cNvSpPr>
          <a:spLocks noChangeArrowheads="1"/>
        </xdr:cNvSpPr>
      </xdr:nvSpPr>
      <xdr:spPr bwMode="auto">
        <a:xfrm>
          <a:off x="1428744" y="15701177"/>
          <a:ext cx="2714625" cy="62388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Onayınının Dilekçe Sahibine Tebliği</a:t>
          </a:r>
        </a:p>
      </xdr:txBody>
    </xdr:sp>
    <xdr:clientData/>
  </xdr:twoCellAnchor>
  <xdr:twoCellAnchor>
    <xdr:from>
      <xdr:col>12</xdr:col>
      <xdr:colOff>641792</xdr:colOff>
      <xdr:row>81</xdr:row>
      <xdr:rowOff>21900</xdr:rowOff>
    </xdr:from>
    <xdr:to>
      <xdr:col>15</xdr:col>
      <xdr:colOff>622743</xdr:colOff>
      <xdr:row>84</xdr:row>
      <xdr:rowOff>18714</xdr:rowOff>
    </xdr:to>
    <xdr:sp macro="" textlink="">
      <xdr:nvSpPr>
        <xdr:cNvPr id="157" name="4 Akış Çizelgesi: Sonlandırıcı"/>
        <xdr:cNvSpPr>
          <a:spLocks noChangeArrowheads="1"/>
        </xdr:cNvSpPr>
      </xdr:nvSpPr>
      <xdr:spPr bwMode="auto">
        <a:xfrm>
          <a:off x="8806078" y="18092186"/>
          <a:ext cx="2022022" cy="64995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Personele Aylıksız İzin Verildi</a:t>
          </a:r>
        </a:p>
      </xdr:txBody>
    </xdr:sp>
    <xdr:clientData/>
  </xdr:twoCellAnchor>
  <xdr:twoCellAnchor>
    <xdr:from>
      <xdr:col>2</xdr:col>
      <xdr:colOff>60319</xdr:colOff>
      <xdr:row>76</xdr:row>
      <xdr:rowOff>167490</xdr:rowOff>
    </xdr:from>
    <xdr:to>
      <xdr:col>6</xdr:col>
      <xdr:colOff>3169</xdr:colOff>
      <xdr:row>79</xdr:row>
      <xdr:rowOff>142090</xdr:rowOff>
    </xdr:to>
    <xdr:sp macro="" textlink="">
      <xdr:nvSpPr>
        <xdr:cNvPr id="158" name="65 Akış Çizelgesi: İşlem"/>
        <xdr:cNvSpPr>
          <a:spLocks noChangeArrowheads="1"/>
        </xdr:cNvSpPr>
      </xdr:nvSpPr>
      <xdr:spPr bwMode="auto">
        <a:xfrm>
          <a:off x="1441444" y="16633834"/>
          <a:ext cx="2705100" cy="61753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Onayının Mutemede Verilmesi</a:t>
          </a:r>
        </a:p>
      </xdr:txBody>
    </xdr:sp>
    <xdr:clientData/>
  </xdr:twoCellAnchor>
  <xdr:twoCellAnchor>
    <xdr:from>
      <xdr:col>4</xdr:col>
      <xdr:colOff>23807</xdr:colOff>
      <xdr:row>75</xdr:row>
      <xdr:rowOff>73033</xdr:rowOff>
    </xdr:from>
    <xdr:to>
      <xdr:col>4</xdr:col>
      <xdr:colOff>31744</xdr:colOff>
      <xdr:row>76</xdr:row>
      <xdr:rowOff>167490</xdr:rowOff>
    </xdr:to>
    <xdr:cxnSp macro="">
      <xdr:nvCxnSpPr>
        <xdr:cNvPr id="159" name="62 Dirsek Bağlayıcısı"/>
        <xdr:cNvCxnSpPr>
          <a:cxnSpLocks noChangeShapeType="1"/>
          <a:stCxn id="156" idx="2"/>
          <a:endCxn id="158" idx="0"/>
        </xdr:cNvCxnSpPr>
      </xdr:nvCxnSpPr>
      <xdr:spPr bwMode="auto">
        <a:xfrm>
          <a:off x="2786057" y="16325064"/>
          <a:ext cx="7937" cy="308770"/>
        </a:xfrm>
        <a:prstGeom prst="straightConnector1">
          <a:avLst/>
        </a:prstGeom>
        <a:noFill/>
        <a:ln w="12700" algn="ctr">
          <a:solidFill>
            <a:srgbClr val="4F81BD"/>
          </a:solidFill>
          <a:round/>
          <a:headEnd/>
          <a:tailEnd type="arrow" w="med" len="med"/>
        </a:ln>
      </xdr:spPr>
    </xdr:cxnSp>
    <xdr:clientData/>
  </xdr:twoCellAnchor>
  <xdr:twoCellAnchor>
    <xdr:from>
      <xdr:col>2</xdr:col>
      <xdr:colOff>27215</xdr:colOff>
      <xdr:row>81</xdr:row>
      <xdr:rowOff>18377</xdr:rowOff>
    </xdr:from>
    <xdr:to>
      <xdr:col>5</xdr:col>
      <xdr:colOff>666750</xdr:colOff>
      <xdr:row>84</xdr:row>
      <xdr:rowOff>27214</xdr:rowOff>
    </xdr:to>
    <xdr:sp macro="" textlink="">
      <xdr:nvSpPr>
        <xdr:cNvPr id="161" name="66 Akış Çizelgesi: Önceden Tanımlı İşlem"/>
        <xdr:cNvSpPr>
          <a:spLocks noChangeArrowheads="1"/>
        </xdr:cNvSpPr>
      </xdr:nvSpPr>
      <xdr:spPr bwMode="auto">
        <a:xfrm>
          <a:off x="1387929" y="18088663"/>
          <a:ext cx="2680607" cy="66198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Maaş İşlemleri Süreci</a:t>
          </a:r>
        </a:p>
      </xdr:txBody>
    </xdr:sp>
    <xdr:clientData/>
  </xdr:twoCellAnchor>
  <xdr:twoCellAnchor>
    <xdr:from>
      <xdr:col>4</xdr:col>
      <xdr:colOff>6804</xdr:colOff>
      <xdr:row>79</xdr:row>
      <xdr:rowOff>142090</xdr:rowOff>
    </xdr:from>
    <xdr:to>
      <xdr:col>4</xdr:col>
      <xdr:colOff>31744</xdr:colOff>
      <xdr:row>81</xdr:row>
      <xdr:rowOff>18377</xdr:rowOff>
    </xdr:to>
    <xdr:cxnSp macro="">
      <xdr:nvCxnSpPr>
        <xdr:cNvPr id="162" name="62 Dirsek Bağlayıcısı"/>
        <xdr:cNvCxnSpPr>
          <a:cxnSpLocks noChangeShapeType="1"/>
          <a:stCxn id="158" idx="2"/>
          <a:endCxn id="161" idx="0"/>
        </xdr:cNvCxnSpPr>
      </xdr:nvCxnSpPr>
      <xdr:spPr bwMode="auto">
        <a:xfrm flipH="1">
          <a:off x="2728233" y="17776947"/>
          <a:ext cx="24940" cy="311716"/>
        </a:xfrm>
        <a:prstGeom prst="straightConnector1">
          <a:avLst/>
        </a:prstGeom>
        <a:noFill/>
        <a:ln w="12700" algn="ctr">
          <a:solidFill>
            <a:srgbClr val="4F81BD"/>
          </a:solidFill>
          <a:round/>
          <a:headEnd/>
          <a:tailEnd type="arrow" w="med" len="med"/>
        </a:ln>
      </xdr:spPr>
    </xdr:cxnSp>
    <xdr:clientData/>
  </xdr:twoCellAnchor>
  <xdr:twoCellAnchor>
    <xdr:from>
      <xdr:col>7</xdr:col>
      <xdr:colOff>551083</xdr:colOff>
      <xdr:row>81</xdr:row>
      <xdr:rowOff>61125</xdr:rowOff>
    </xdr:from>
    <xdr:to>
      <xdr:col>11</xdr:col>
      <xdr:colOff>351738</xdr:colOff>
      <xdr:row>84</xdr:row>
      <xdr:rowOff>83350</xdr:rowOff>
    </xdr:to>
    <xdr:sp macro="" textlink="">
      <xdr:nvSpPr>
        <xdr:cNvPr id="163" name="65 Akış Çizelgesi: İşlem"/>
        <xdr:cNvSpPr>
          <a:spLocks noChangeArrowheads="1"/>
        </xdr:cNvSpPr>
      </xdr:nvSpPr>
      <xdr:spPr bwMode="auto">
        <a:xfrm>
          <a:off x="5313583" y="18131411"/>
          <a:ext cx="2522084" cy="67536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Onayının Dosyasında Saklanması</a:t>
          </a:r>
        </a:p>
      </xdr:txBody>
    </xdr:sp>
    <xdr:clientData/>
  </xdr:twoCellAnchor>
  <xdr:twoCellAnchor>
    <xdr:from>
      <xdr:col>0</xdr:col>
      <xdr:colOff>471481</xdr:colOff>
      <xdr:row>65</xdr:row>
      <xdr:rowOff>111927</xdr:rowOff>
    </xdr:from>
    <xdr:to>
      <xdr:col>1</xdr:col>
      <xdr:colOff>560381</xdr:colOff>
      <xdr:row>68</xdr:row>
      <xdr:rowOff>4468</xdr:rowOff>
    </xdr:to>
    <xdr:sp macro="" textlink="">
      <xdr:nvSpPr>
        <xdr:cNvPr id="165" name="164 Akış Çizelgesi: Manyetik Disk"/>
        <xdr:cNvSpPr/>
      </xdr:nvSpPr>
      <xdr:spPr>
        <a:xfrm>
          <a:off x="471481" y="14220833"/>
          <a:ext cx="779463" cy="53547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b="1">
              <a:latin typeface="Tahoma" pitchFamily="34" charset="0"/>
              <a:ea typeface="Tahoma" pitchFamily="34" charset="0"/>
              <a:cs typeface="Tahoma" pitchFamily="34" charset="0"/>
            </a:rPr>
            <a:t>METOP</a:t>
          </a:r>
        </a:p>
      </xdr:txBody>
    </xdr:sp>
    <xdr:clientData/>
  </xdr:twoCellAnchor>
  <xdr:twoCellAnchor>
    <xdr:from>
      <xdr:col>13</xdr:col>
      <xdr:colOff>340963</xdr:colOff>
      <xdr:row>65</xdr:row>
      <xdr:rowOff>192109</xdr:rowOff>
    </xdr:from>
    <xdr:to>
      <xdr:col>15</xdr:col>
      <xdr:colOff>155226</xdr:colOff>
      <xdr:row>69</xdr:row>
      <xdr:rowOff>125434</xdr:rowOff>
    </xdr:to>
    <xdr:sp macro="" textlink="">
      <xdr:nvSpPr>
        <xdr:cNvPr id="166" name="7 Akış Çizelgesi: Belge"/>
        <xdr:cNvSpPr>
          <a:spLocks noChangeArrowheads="1"/>
        </xdr:cNvSpPr>
      </xdr:nvSpPr>
      <xdr:spPr bwMode="auto">
        <a:xfrm>
          <a:off x="9185606" y="14778966"/>
          <a:ext cx="1174977" cy="80418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Aylıksız İzin Talebi  Red Yazısı</a:t>
          </a:r>
        </a:p>
      </xdr:txBody>
    </xdr:sp>
    <xdr:clientData/>
  </xdr:twoCellAnchor>
  <xdr:twoCellAnchor>
    <xdr:from>
      <xdr:col>12</xdr:col>
      <xdr:colOff>462642</xdr:colOff>
      <xdr:row>67</xdr:row>
      <xdr:rowOff>158771</xdr:rowOff>
    </xdr:from>
    <xdr:to>
      <xdr:col>13</xdr:col>
      <xdr:colOff>340963</xdr:colOff>
      <xdr:row>67</xdr:row>
      <xdr:rowOff>174755</xdr:rowOff>
    </xdr:to>
    <xdr:cxnSp macro="">
      <xdr:nvCxnSpPr>
        <xdr:cNvPr id="167" name="Elbow Connector 2"/>
        <xdr:cNvCxnSpPr>
          <a:cxnSpLocks noChangeShapeType="1"/>
          <a:stCxn id="115" idx="3"/>
          <a:endCxn id="166" idx="1"/>
        </xdr:cNvCxnSpPr>
      </xdr:nvCxnSpPr>
      <xdr:spPr bwMode="auto">
        <a:xfrm flipV="1">
          <a:off x="8626928" y="15181057"/>
          <a:ext cx="558678" cy="15984"/>
        </a:xfrm>
        <a:prstGeom prst="straightConnector1">
          <a:avLst/>
        </a:prstGeom>
        <a:noFill/>
        <a:ln w="12700" algn="ctr">
          <a:solidFill>
            <a:srgbClr val="4F81BD"/>
          </a:solidFill>
          <a:round/>
          <a:headEnd/>
          <a:tailEnd type="arrow" w="med" len="med"/>
        </a:ln>
      </xdr:spPr>
    </xdr:cxnSp>
    <xdr:clientData/>
  </xdr:twoCellAnchor>
  <xdr:twoCellAnchor>
    <xdr:from>
      <xdr:col>6</xdr:col>
      <xdr:colOff>60319</xdr:colOff>
      <xdr:row>10</xdr:row>
      <xdr:rowOff>67470</xdr:rowOff>
    </xdr:from>
    <xdr:to>
      <xdr:col>7</xdr:col>
      <xdr:colOff>149218</xdr:colOff>
      <xdr:row>12</xdr:row>
      <xdr:rowOff>169561</xdr:rowOff>
    </xdr:to>
    <xdr:sp macro="" textlink="">
      <xdr:nvSpPr>
        <xdr:cNvPr id="168" name="167 Akış Çizelgesi: Manyetik Disk"/>
        <xdr:cNvSpPr/>
      </xdr:nvSpPr>
      <xdr:spPr>
        <a:xfrm>
          <a:off x="4203694" y="2389189"/>
          <a:ext cx="779462" cy="5307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b="1">
              <a:latin typeface="Tahoma" pitchFamily="34" charset="0"/>
              <a:ea typeface="Tahoma" pitchFamily="34" charset="0"/>
              <a:cs typeface="Tahoma" pitchFamily="34" charset="0"/>
            </a:rPr>
            <a:t>METOP</a:t>
          </a:r>
        </a:p>
      </xdr:txBody>
    </xdr:sp>
    <xdr:clientData/>
  </xdr:twoCellAnchor>
  <xdr:twoCellAnchor>
    <xdr:from>
      <xdr:col>6</xdr:col>
      <xdr:colOff>241070</xdr:colOff>
      <xdr:row>66</xdr:row>
      <xdr:rowOff>131104</xdr:rowOff>
    </xdr:from>
    <xdr:to>
      <xdr:col>7</xdr:col>
      <xdr:colOff>329970</xdr:colOff>
      <xdr:row>69</xdr:row>
      <xdr:rowOff>37707</xdr:rowOff>
    </xdr:to>
    <xdr:sp macro="" textlink="">
      <xdr:nvSpPr>
        <xdr:cNvPr id="169" name="168 Akış Çizelgesi: Manyetik Disk"/>
        <xdr:cNvSpPr/>
      </xdr:nvSpPr>
      <xdr:spPr>
        <a:xfrm>
          <a:off x="4323213" y="14935675"/>
          <a:ext cx="769257" cy="55974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b="1">
              <a:latin typeface="Tahoma" pitchFamily="34" charset="0"/>
              <a:ea typeface="Tahoma" pitchFamily="34" charset="0"/>
              <a:cs typeface="Tahoma" pitchFamily="34" charset="0"/>
            </a:rPr>
            <a:t>METOP</a:t>
          </a:r>
        </a:p>
      </xdr:txBody>
    </xdr:sp>
    <xdr:clientData/>
  </xdr:twoCellAnchor>
  <xdr:twoCellAnchor>
    <xdr:from>
      <xdr:col>0</xdr:col>
      <xdr:colOff>357181</xdr:colOff>
      <xdr:row>54</xdr:row>
      <xdr:rowOff>164315</xdr:rowOff>
    </xdr:from>
    <xdr:to>
      <xdr:col>1</xdr:col>
      <xdr:colOff>446081</xdr:colOff>
      <xdr:row>57</xdr:row>
      <xdr:rowOff>74319</xdr:rowOff>
    </xdr:to>
    <xdr:sp macro="" textlink="">
      <xdr:nvSpPr>
        <xdr:cNvPr id="170" name="169 Akış Çizelgesi: Manyetik Disk"/>
        <xdr:cNvSpPr/>
      </xdr:nvSpPr>
      <xdr:spPr>
        <a:xfrm>
          <a:off x="357181" y="11915784"/>
          <a:ext cx="779463" cy="55294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b="1">
              <a:latin typeface="Tahoma" pitchFamily="34" charset="0"/>
              <a:ea typeface="Tahoma" pitchFamily="34" charset="0"/>
              <a:cs typeface="Tahoma" pitchFamily="34" charset="0"/>
            </a:rPr>
            <a:t>METOP</a:t>
          </a:r>
        </a:p>
      </xdr:txBody>
    </xdr:sp>
    <xdr:clientData/>
  </xdr:twoCellAnchor>
  <xdr:twoCellAnchor>
    <xdr:from>
      <xdr:col>7</xdr:col>
      <xdr:colOff>74606</xdr:colOff>
      <xdr:row>27</xdr:row>
      <xdr:rowOff>158756</xdr:rowOff>
    </xdr:from>
    <xdr:to>
      <xdr:col>7</xdr:col>
      <xdr:colOff>79368</xdr:colOff>
      <xdr:row>29</xdr:row>
      <xdr:rowOff>46839</xdr:rowOff>
    </xdr:to>
    <xdr:cxnSp macro="">
      <xdr:nvCxnSpPr>
        <xdr:cNvPr id="171" name="62 Dirsek Bağlayıcısı"/>
        <xdr:cNvCxnSpPr>
          <a:cxnSpLocks noChangeShapeType="1"/>
          <a:stCxn id="118" idx="2"/>
          <a:endCxn id="109" idx="0"/>
        </xdr:cNvCxnSpPr>
      </xdr:nvCxnSpPr>
      <xdr:spPr bwMode="auto">
        <a:xfrm>
          <a:off x="4908544" y="6123787"/>
          <a:ext cx="4762" cy="316708"/>
        </a:xfrm>
        <a:prstGeom prst="straightConnector1">
          <a:avLst/>
        </a:prstGeom>
        <a:noFill/>
        <a:ln w="12700" algn="ctr">
          <a:solidFill>
            <a:srgbClr val="4F81BD"/>
          </a:solidFill>
          <a:round/>
          <a:headEnd/>
          <a:tailEnd type="arrow" w="med" len="med"/>
        </a:ln>
      </xdr:spPr>
    </xdr:cxnSp>
    <xdr:clientData/>
  </xdr:twoCellAnchor>
  <xdr:twoCellAnchor>
    <xdr:from>
      <xdr:col>4</xdr:col>
      <xdr:colOff>6804</xdr:colOff>
      <xdr:row>81</xdr:row>
      <xdr:rowOff>61125</xdr:rowOff>
    </xdr:from>
    <xdr:to>
      <xdr:col>9</xdr:col>
      <xdr:colOff>451411</xdr:colOff>
      <xdr:row>84</xdr:row>
      <xdr:rowOff>27214</xdr:rowOff>
    </xdr:to>
    <xdr:cxnSp macro="">
      <xdr:nvCxnSpPr>
        <xdr:cNvPr id="209" name="208 Şekil"/>
        <xdr:cNvCxnSpPr>
          <a:stCxn id="161" idx="2"/>
          <a:endCxn id="163" idx="0"/>
        </xdr:cNvCxnSpPr>
      </xdr:nvCxnSpPr>
      <xdr:spPr>
        <a:xfrm rot="5400000" flipH="1" flipV="1">
          <a:off x="4341813" y="16517831"/>
          <a:ext cx="619232" cy="3846392"/>
        </a:xfrm>
        <a:prstGeom prst="bentConnector5">
          <a:avLst>
            <a:gd name="adj1" fmla="val -36917"/>
            <a:gd name="adj2" fmla="val 51030"/>
            <a:gd name="adj3" fmla="val 13691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451411</xdr:colOff>
      <xdr:row>81</xdr:row>
      <xdr:rowOff>21900</xdr:rowOff>
    </xdr:from>
    <xdr:to>
      <xdr:col>14</xdr:col>
      <xdr:colOff>292089</xdr:colOff>
      <xdr:row>84</xdr:row>
      <xdr:rowOff>83350</xdr:rowOff>
    </xdr:to>
    <xdr:cxnSp macro="">
      <xdr:nvCxnSpPr>
        <xdr:cNvPr id="211" name="210 Şekil"/>
        <xdr:cNvCxnSpPr>
          <a:stCxn id="163" idx="2"/>
          <a:endCxn id="157" idx="0"/>
        </xdr:cNvCxnSpPr>
      </xdr:nvCxnSpPr>
      <xdr:spPr>
        <a:xfrm rot="5400000" flipH="1" flipV="1">
          <a:off x="7838560" y="16828251"/>
          <a:ext cx="714593" cy="3242464"/>
        </a:xfrm>
        <a:prstGeom prst="bentConnector5">
          <a:avLst>
            <a:gd name="adj1" fmla="val -31990"/>
            <a:gd name="adj2" fmla="val 53856"/>
            <a:gd name="adj3" fmla="val 13199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621605</xdr:colOff>
      <xdr:row>8</xdr:row>
      <xdr:rowOff>63414</xdr:rowOff>
    </xdr:from>
    <xdr:to>
      <xdr:col>9</xdr:col>
      <xdr:colOff>521385</xdr:colOff>
      <xdr:row>11</xdr:row>
      <xdr:rowOff>51149</xdr:rowOff>
    </xdr:to>
    <xdr:sp macro="" textlink="">
      <xdr:nvSpPr>
        <xdr:cNvPr id="2" name="1 Dikdörtgen"/>
        <xdr:cNvSpPr/>
      </xdr:nvSpPr>
      <xdr:spPr>
        <a:xfrm>
          <a:off x="4746344" y="2051240"/>
          <a:ext cx="1962150" cy="63377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Ücretsiz</a:t>
          </a:r>
          <a:r>
            <a:rPr lang="tr-TR" sz="1200" baseline="0">
              <a:latin typeface="Tahoma" pitchFamily="34" charset="0"/>
              <a:ea typeface="Tahoma" pitchFamily="34" charset="0"/>
              <a:cs typeface="Tahoma" pitchFamily="34" charset="0"/>
            </a:rPr>
            <a:t> İzin Talep Eden İlgili</a:t>
          </a:r>
          <a:endParaRPr lang="tr-TR" sz="1200">
            <a:latin typeface="Tahoma" pitchFamily="34" charset="0"/>
            <a:ea typeface="Tahoma" pitchFamily="34" charset="0"/>
            <a:cs typeface="Tahoma" pitchFamily="34" charset="0"/>
          </a:endParaRPr>
        </a:p>
      </xdr:txBody>
    </xdr:sp>
    <xdr:clientData/>
  </xdr:twoCellAnchor>
  <xdr:twoCellAnchor>
    <xdr:from>
      <xdr:col>6</xdr:col>
      <xdr:colOff>674202</xdr:colOff>
      <xdr:row>16</xdr:row>
      <xdr:rowOff>30291</xdr:rowOff>
    </xdr:from>
    <xdr:to>
      <xdr:col>9</xdr:col>
      <xdr:colOff>554932</xdr:colOff>
      <xdr:row>19</xdr:row>
      <xdr:rowOff>27552</xdr:rowOff>
    </xdr:to>
    <xdr:sp macro="" textlink="">
      <xdr:nvSpPr>
        <xdr:cNvPr id="3" name="2 Dikdörtgen"/>
        <xdr:cNvSpPr/>
      </xdr:nvSpPr>
      <xdr:spPr>
        <a:xfrm>
          <a:off x="4798941" y="3740900"/>
          <a:ext cx="1943100" cy="64330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Muhakemat Müdürü</a:t>
          </a:r>
        </a:p>
      </xdr:txBody>
    </xdr:sp>
    <xdr:clientData/>
  </xdr:twoCellAnchor>
  <xdr:twoCellAnchor>
    <xdr:from>
      <xdr:col>2</xdr:col>
      <xdr:colOff>209546</xdr:colOff>
      <xdr:row>16</xdr:row>
      <xdr:rowOff>28597</xdr:rowOff>
    </xdr:from>
    <xdr:to>
      <xdr:col>5</xdr:col>
      <xdr:colOff>90276</xdr:colOff>
      <xdr:row>19</xdr:row>
      <xdr:rowOff>25858</xdr:rowOff>
    </xdr:to>
    <xdr:sp macro="" textlink="">
      <xdr:nvSpPr>
        <xdr:cNvPr id="4" name="3 Dikdörtgen"/>
        <xdr:cNvSpPr/>
      </xdr:nvSpPr>
      <xdr:spPr>
        <a:xfrm>
          <a:off x="1584459" y="3739206"/>
          <a:ext cx="1943100" cy="64330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Evrak Kayıt Görevlisi</a:t>
          </a:r>
        </a:p>
      </xdr:txBody>
    </xdr:sp>
    <xdr:clientData/>
  </xdr:twoCellAnchor>
  <xdr:twoCellAnchor>
    <xdr:from>
      <xdr:col>2</xdr:col>
      <xdr:colOff>215336</xdr:colOff>
      <xdr:row>8</xdr:row>
      <xdr:rowOff>49750</xdr:rowOff>
    </xdr:from>
    <xdr:to>
      <xdr:col>5</xdr:col>
      <xdr:colOff>86541</xdr:colOff>
      <xdr:row>11</xdr:row>
      <xdr:rowOff>47010</xdr:rowOff>
    </xdr:to>
    <xdr:sp macro="" textlink="">
      <xdr:nvSpPr>
        <xdr:cNvPr id="5" name="4 Dikdörtgen"/>
        <xdr:cNvSpPr/>
      </xdr:nvSpPr>
      <xdr:spPr>
        <a:xfrm>
          <a:off x="1590249" y="2037576"/>
          <a:ext cx="1933575" cy="64330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Özlük Servisi Görevlisi/Sorumlusu</a:t>
          </a:r>
        </a:p>
      </xdr:txBody>
    </xdr:sp>
    <xdr:clientData/>
  </xdr:twoCellAnchor>
  <xdr:twoCellAnchor>
    <xdr:from>
      <xdr:col>3</xdr:col>
      <xdr:colOff>494667</xdr:colOff>
      <xdr:row>11</xdr:row>
      <xdr:rowOff>47010</xdr:rowOff>
    </xdr:from>
    <xdr:to>
      <xdr:col>6</xdr:col>
      <xdr:colOff>674202</xdr:colOff>
      <xdr:row>17</xdr:row>
      <xdr:rowOff>136595</xdr:rowOff>
    </xdr:to>
    <xdr:cxnSp macro="">
      <xdr:nvCxnSpPr>
        <xdr:cNvPr id="6" name="76 Düz Ok Bağlayıcısı"/>
        <xdr:cNvCxnSpPr>
          <a:cxnSpLocks noChangeShapeType="1"/>
          <a:stCxn id="5" idx="2"/>
          <a:endCxn id="3" idx="1"/>
        </xdr:cNvCxnSpPr>
      </xdr:nvCxnSpPr>
      <xdr:spPr bwMode="auto">
        <a:xfrm>
          <a:off x="2557037" y="2680880"/>
          <a:ext cx="2241904" cy="1381672"/>
        </a:xfrm>
        <a:prstGeom prst="straightConnector1">
          <a:avLst/>
        </a:prstGeom>
        <a:noFill/>
        <a:ln w="12700" algn="ctr">
          <a:solidFill>
            <a:srgbClr val="4F81BD"/>
          </a:solidFill>
          <a:round/>
          <a:headEnd type="arrow" w="med" len="med"/>
          <a:tailEnd type="arrow" w="med" len="med"/>
        </a:ln>
      </xdr:spPr>
    </xdr:cxnSp>
    <xdr:clientData/>
  </xdr:twoCellAnchor>
  <xdr:twoCellAnchor>
    <xdr:from>
      <xdr:col>3</xdr:col>
      <xdr:colOff>493639</xdr:colOff>
      <xdr:row>11</xdr:row>
      <xdr:rowOff>47010</xdr:rowOff>
    </xdr:from>
    <xdr:to>
      <xdr:col>3</xdr:col>
      <xdr:colOff>494667</xdr:colOff>
      <xdr:row>16</xdr:row>
      <xdr:rowOff>28597</xdr:rowOff>
    </xdr:to>
    <xdr:cxnSp macro="">
      <xdr:nvCxnSpPr>
        <xdr:cNvPr id="7" name="76 Düz Ok Bağlayıcısı"/>
        <xdr:cNvCxnSpPr>
          <a:cxnSpLocks noChangeShapeType="1"/>
          <a:stCxn id="5" idx="2"/>
          <a:endCxn id="4" idx="0"/>
        </xdr:cNvCxnSpPr>
      </xdr:nvCxnSpPr>
      <xdr:spPr bwMode="auto">
        <a:xfrm rot="5400000">
          <a:off x="2027360" y="3209529"/>
          <a:ext cx="1058326" cy="1028"/>
        </a:xfrm>
        <a:prstGeom prst="straightConnector1">
          <a:avLst/>
        </a:prstGeom>
        <a:noFill/>
        <a:ln w="12700" algn="ctr">
          <a:solidFill>
            <a:srgbClr val="4F81BD"/>
          </a:solidFill>
          <a:round/>
          <a:headEnd type="arrow" w="med" len="med"/>
          <a:tailEnd type="arrow" w="med" len="med"/>
        </a:ln>
      </xdr:spPr>
    </xdr:cxnSp>
    <xdr:clientData/>
  </xdr:twoCellAnchor>
  <xdr:twoCellAnchor>
    <xdr:from>
      <xdr:col>5</xdr:col>
      <xdr:colOff>90276</xdr:colOff>
      <xdr:row>17</xdr:row>
      <xdr:rowOff>134901</xdr:rowOff>
    </xdr:from>
    <xdr:to>
      <xdr:col>6</xdr:col>
      <xdr:colOff>674202</xdr:colOff>
      <xdr:row>17</xdr:row>
      <xdr:rowOff>136595</xdr:rowOff>
    </xdr:to>
    <xdr:cxnSp macro="">
      <xdr:nvCxnSpPr>
        <xdr:cNvPr id="8" name="76 Düz Ok Bağlayıcısı"/>
        <xdr:cNvCxnSpPr>
          <a:cxnSpLocks noChangeShapeType="1"/>
          <a:stCxn id="4" idx="3"/>
          <a:endCxn id="3" idx="1"/>
        </xdr:cNvCxnSpPr>
      </xdr:nvCxnSpPr>
      <xdr:spPr bwMode="auto">
        <a:xfrm>
          <a:off x="3527559" y="4060858"/>
          <a:ext cx="1271382" cy="1694"/>
        </a:xfrm>
        <a:prstGeom prst="straightConnector1">
          <a:avLst/>
        </a:prstGeom>
        <a:noFill/>
        <a:ln w="12700" algn="ctr">
          <a:solidFill>
            <a:srgbClr val="4F81BD"/>
          </a:solidFill>
          <a:round/>
          <a:headEnd type="arrow" w="med" len="med"/>
          <a:tailEnd type="arrow" w="med" len="med"/>
        </a:ln>
      </xdr:spPr>
    </xdr:cxnSp>
    <xdr:clientData/>
  </xdr:twoCellAnchor>
  <xdr:twoCellAnchor>
    <xdr:from>
      <xdr:col>5</xdr:col>
      <xdr:colOff>86541</xdr:colOff>
      <xdr:row>9</xdr:row>
      <xdr:rowOff>156054</xdr:rowOff>
    </xdr:from>
    <xdr:to>
      <xdr:col>6</xdr:col>
      <xdr:colOff>621605</xdr:colOff>
      <xdr:row>9</xdr:row>
      <xdr:rowOff>164956</xdr:rowOff>
    </xdr:to>
    <xdr:cxnSp macro="">
      <xdr:nvCxnSpPr>
        <xdr:cNvPr id="9" name="73 Düz Ok Bağlayıcısı"/>
        <xdr:cNvCxnSpPr>
          <a:stCxn id="5" idx="3"/>
          <a:endCxn id="2" idx="1"/>
        </xdr:cNvCxnSpPr>
      </xdr:nvCxnSpPr>
      <xdr:spPr>
        <a:xfrm>
          <a:off x="3523824" y="2359228"/>
          <a:ext cx="1222520" cy="890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227767</xdr:colOff>
      <xdr:row>11</xdr:row>
      <xdr:rowOff>51149</xdr:rowOff>
    </xdr:from>
    <xdr:to>
      <xdr:col>8</xdr:col>
      <xdr:colOff>270839</xdr:colOff>
      <xdr:row>16</xdr:row>
      <xdr:rowOff>30291</xdr:rowOff>
    </xdr:to>
    <xdr:cxnSp macro="">
      <xdr:nvCxnSpPr>
        <xdr:cNvPr id="27" name="26 Düz Ok Bağlayıcısı"/>
        <xdr:cNvCxnSpPr>
          <a:stCxn id="2" idx="2"/>
          <a:endCxn id="3" idx="0"/>
        </xdr:cNvCxnSpPr>
      </xdr:nvCxnSpPr>
      <xdr:spPr>
        <a:xfrm>
          <a:off x="5727419" y="2685019"/>
          <a:ext cx="43072" cy="10558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hyperlink" Target="mailto:diyarbakir_yeters@bahum.gov.tr" TargetMode="External"/><Relationship Id="rId7" Type="http://schemas.openxmlformats.org/officeDocument/2006/relationships/vmlDrawing" Target="../drawings/vmlDrawing13.vml"/><Relationship Id="rId2" Type="http://schemas.openxmlformats.org/officeDocument/2006/relationships/hyperlink" Target="mailto:diyarbakir_muhlisb@bahum.gov.tr" TargetMode="External"/><Relationship Id="rId1" Type="http://schemas.openxmlformats.org/officeDocument/2006/relationships/hyperlink" Target="mailto:diyarbakir_ekremi@bahum.gov.tr" TargetMode="External"/><Relationship Id="rId6" Type="http://schemas.openxmlformats.org/officeDocument/2006/relationships/printerSettings" Target="../printerSettings/printerSettings17.bin"/><Relationship Id="rId5" Type="http://schemas.openxmlformats.org/officeDocument/2006/relationships/hyperlink" Target="mailto:diyarbakir_cemaly@bahum.gov.tr" TargetMode="External"/><Relationship Id="rId4" Type="http://schemas.openxmlformats.org/officeDocument/2006/relationships/hyperlink" Target="mailto:diyarbakir_mustafaa@bahum.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6" sqref="B6"/>
    </sheetView>
  </sheetViews>
  <sheetFormatPr defaultRowHeight="12.75"/>
  <cols>
    <col min="1" max="1" width="5.625" style="35" customWidth="1"/>
    <col min="2" max="2" width="40.5" style="35" customWidth="1"/>
    <col min="3" max="3" width="48.5" style="35" customWidth="1"/>
    <col min="4" max="16384" width="9" style="35"/>
  </cols>
  <sheetData>
    <row r="1" spans="1:256" ht="18">
      <c r="A1" s="50" t="s">
        <v>788</v>
      </c>
      <c r="B1" s="33"/>
      <c r="C1" s="34"/>
    </row>
    <row r="2" spans="1:256" ht="6.75" customHeight="1">
      <c r="A2" s="36"/>
    </row>
    <row r="3" spans="1:256" s="117" customFormat="1" ht="24" customHeight="1">
      <c r="A3" s="115" t="s">
        <v>774</v>
      </c>
      <c r="B3" s="116" t="s">
        <v>783</v>
      </c>
      <c r="C3" s="114" t="s">
        <v>1118</v>
      </c>
    </row>
    <row r="4" spans="1:256" s="117" customFormat="1" ht="24" customHeight="1">
      <c r="A4" s="115" t="s">
        <v>775</v>
      </c>
      <c r="B4" s="116" t="s">
        <v>441</v>
      </c>
      <c r="C4" s="118" t="s">
        <v>1119</v>
      </c>
    </row>
    <row r="5" spans="1:256" s="117" customFormat="1" ht="24" customHeight="1">
      <c r="A5" s="115" t="s">
        <v>776</v>
      </c>
      <c r="B5" s="116" t="s">
        <v>440</v>
      </c>
      <c r="C5" s="119" t="s">
        <v>1055</v>
      </c>
    </row>
    <row r="6" spans="1:256" s="117" customFormat="1" ht="40.5" customHeight="1">
      <c r="A6" s="115" t="s">
        <v>777</v>
      </c>
      <c r="B6" s="116" t="s">
        <v>772</v>
      </c>
      <c r="C6" s="120" t="s">
        <v>1056</v>
      </c>
    </row>
    <row r="7" spans="1:256" s="117" customFormat="1" ht="45.75" customHeight="1">
      <c r="A7" s="115" t="s">
        <v>778</v>
      </c>
      <c r="B7" s="116" t="s">
        <v>773</v>
      </c>
      <c r="C7" s="120" t="s">
        <v>1057</v>
      </c>
    </row>
    <row r="9" spans="1:256" s="44" customFormat="1" ht="28.5">
      <c r="A9" s="140" t="s">
        <v>106</v>
      </c>
      <c r="B9" s="141"/>
      <c r="C9" s="142"/>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s="45" customFormat="1" ht="21">
      <c r="A10" s="146" t="s">
        <v>94</v>
      </c>
      <c r="B10" s="147"/>
      <c r="C10" s="148"/>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s="45" customFormat="1" ht="19.5">
      <c r="A11" s="78"/>
      <c r="B11" s="79"/>
      <c r="C11" s="79"/>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2" spans="1:256" ht="19.5">
      <c r="A12" s="143" t="s">
        <v>42</v>
      </c>
      <c r="B12" s="144"/>
      <c r="C12" s="145"/>
    </row>
    <row r="13" spans="1:256" ht="15">
      <c r="A13" s="37">
        <v>2</v>
      </c>
      <c r="B13" s="38" t="s">
        <v>779</v>
      </c>
      <c r="C13" s="39"/>
      <c r="D13" s="40"/>
    </row>
    <row r="14" spans="1:256">
      <c r="A14" s="41">
        <f>IF(AND('21_K_IK'!B9&lt;&gt;"",'21_K_IK'!C9&lt;&gt;""),1,0)</f>
        <v>1</v>
      </c>
      <c r="B14" s="51" t="s">
        <v>791</v>
      </c>
      <c r="D14" s="40"/>
    </row>
    <row r="15" spans="1:256">
      <c r="A15" s="99">
        <f>IF(AND('22_K_EK'!B9&lt;&gt;"",'22_K_EK'!C9&lt;&gt;""),1,0)</f>
        <v>1</v>
      </c>
      <c r="B15" s="100" t="s">
        <v>1051</v>
      </c>
      <c r="C15" s="101"/>
      <c r="D15" s="40"/>
    </row>
    <row r="16" spans="1:256">
      <c r="A16" s="42">
        <f>IF('24_K_YK'!B9&lt;&gt;"",1,0)</f>
        <v>1</v>
      </c>
      <c r="B16" s="51" t="s">
        <v>795</v>
      </c>
      <c r="D16" s="40"/>
    </row>
    <row r="17" spans="1:4" ht="15">
      <c r="A17" s="38">
        <v>3</v>
      </c>
      <c r="B17" s="52" t="s">
        <v>442</v>
      </c>
      <c r="C17" s="39"/>
    </row>
    <row r="18" spans="1:4">
      <c r="A18" s="42">
        <f>IF('31_P_BO'!B9&lt;&gt;"",1,0)</f>
        <v>1</v>
      </c>
      <c r="B18" s="51" t="s">
        <v>796</v>
      </c>
      <c r="C18" s="43"/>
      <c r="D18" s="40"/>
    </row>
    <row r="19" spans="1:4">
      <c r="A19" s="42">
        <f>IF('32_P_Gr'!B9&lt;&gt;"",1,0)</f>
        <v>1</v>
      </c>
      <c r="B19" s="51" t="s">
        <v>797</v>
      </c>
      <c r="C19" s="43"/>
      <c r="D19" s="40"/>
    </row>
    <row r="20" spans="1:4">
      <c r="A20" s="42">
        <f>IF('33_P_Ci'!B9&lt;&gt;"",1,0)</f>
        <v>1</v>
      </c>
      <c r="B20" s="51" t="s">
        <v>798</v>
      </c>
      <c r="C20" s="43"/>
      <c r="D20" s="40"/>
    </row>
    <row r="21" spans="1:4">
      <c r="A21" s="42">
        <f>IF(AND('34_P_Me'!B9&lt;&gt;"",'34_P_Me'!C9&lt;&gt;""),1,0)</f>
        <v>1</v>
      </c>
      <c r="B21" s="51" t="s">
        <v>799</v>
      </c>
      <c r="C21" s="43"/>
      <c r="D21" s="40"/>
    </row>
    <row r="22" spans="1:4">
      <c r="A22" s="42">
        <f>IF('35_P_TP'!B9&lt;&gt;"",1,0)</f>
        <v>1</v>
      </c>
      <c r="B22" s="51" t="s">
        <v>1040</v>
      </c>
      <c r="C22" s="43"/>
      <c r="D22" s="40"/>
    </row>
    <row r="23" spans="1:4">
      <c r="A23" s="42">
        <f>IF('36_P_Fr'!B9&lt;&gt;"",1,0)</f>
        <v>1</v>
      </c>
      <c r="B23" s="51" t="s">
        <v>1041</v>
      </c>
      <c r="C23" s="43"/>
      <c r="D23" s="40"/>
    </row>
    <row r="24" spans="1:4">
      <c r="A24" s="42"/>
      <c r="B24" s="51" t="s">
        <v>433</v>
      </c>
    </row>
    <row r="25" spans="1:4">
      <c r="A25" s="41">
        <f>IF(AND('38_P_İl'!B9&lt;&gt;"",'38_P_İl'!C9&lt;&gt;""),1,0)</f>
        <v>1</v>
      </c>
      <c r="B25" s="51" t="s">
        <v>111</v>
      </c>
    </row>
    <row r="26" spans="1:4">
      <c r="A26" s="41">
        <f>IF(AND('İletişim Akış Diyagramı'!B3&lt;&gt;"",'İletişim Akış Diyagramı'!B6&lt;&gt;"",'İletişim Akış Diyagramı'!D3&lt;&gt;""),1,0)</f>
        <v>0</v>
      </c>
      <c r="B26" s="51" t="s">
        <v>112</v>
      </c>
    </row>
    <row r="27" spans="1:4" ht="15">
      <c r="A27" s="38">
        <v>5</v>
      </c>
      <c r="B27" s="52" t="s">
        <v>807</v>
      </c>
      <c r="C27" s="39"/>
    </row>
    <row r="28" spans="1:4">
      <c r="A28" s="42">
        <f>IF(AND('5_IO'!B10&lt;&gt;"",'5_IO'!C10&lt;&gt;"",'5_IO'!D10&lt;&gt;"",'5_IO'!E10&lt;&gt;"",'5_IO'!F10&lt;&gt;""""),1,0)</f>
        <v>1</v>
      </c>
      <c r="B28" s="51" t="s">
        <v>439</v>
      </c>
    </row>
    <row r="29" spans="1:4" ht="15">
      <c r="A29" s="38">
        <v>6</v>
      </c>
      <c r="B29" s="52" t="s">
        <v>431</v>
      </c>
      <c r="C29" s="39"/>
    </row>
    <row r="30" spans="1:4">
      <c r="A30" s="42">
        <f>IF(AND('6_FD'!B10&lt;&gt;"",'6_FD'!C10&lt;&gt;""),1,0)</f>
        <v>1</v>
      </c>
      <c r="B30" s="51" t="s">
        <v>432</v>
      </c>
    </row>
  </sheetData>
  <sheetProtection selectLockedCells="1"/>
  <mergeCells count="3">
    <mergeCell ref="A9:C9"/>
    <mergeCell ref="A12:C12"/>
    <mergeCell ref="A10:C10"/>
  </mergeCells>
  <phoneticPr fontId="34" type="noConversion"/>
  <conditionalFormatting sqref="C3:C7">
    <cfRule type="containsBlanks" dxfId="68"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67" priority="2">
      <formula>LEN(TRIM(C3))=0</formula>
    </cfRule>
  </conditionalFormatting>
  <conditionalFormatting sqref="C3">
    <cfRule type="containsBlanks" dxfId="66"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51181102362204722" right="0.11811023622047245" top="0.59055118110236227" bottom="0.59055118110236227" header="0.51181102362204722" footer="0.51181102362204722"/>
  <pageSetup paperSize="9"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9"/>
  <sheetViews>
    <sheetView view="pageBreakPreview" zoomScale="120" zoomScaleSheetLayoutView="120" workbookViewId="0">
      <selection activeCell="B3" sqref="B3:C3"/>
    </sheetView>
  </sheetViews>
  <sheetFormatPr defaultRowHeight="15"/>
  <cols>
    <col min="1" max="1" width="5" style="12" customWidth="1"/>
    <col min="2" max="2" width="73.125" style="32" customWidth="1"/>
    <col min="3" max="3" width="18.625" style="12" customWidth="1"/>
    <col min="4" max="16384" width="9" style="2"/>
  </cols>
  <sheetData>
    <row r="1" spans="1:4">
      <c r="A1" s="1" t="s">
        <v>784</v>
      </c>
      <c r="B1" s="164" t="str">
        <f>IF('1_GO'!C3="","",'1_GO'!C3)</f>
        <v>Muhakemat Süreç Gurubu</v>
      </c>
      <c r="C1" s="165"/>
      <c r="D1" s="31" t="s">
        <v>808</v>
      </c>
    </row>
    <row r="2" spans="1:4">
      <c r="A2" s="1" t="s">
        <v>786</v>
      </c>
      <c r="B2" s="166" t="str">
        <f>IF('1_GO'!C4="","",'1_GO'!C4)</f>
        <v>Personel İşlemleri Ana Süreç</v>
      </c>
      <c r="C2" s="167"/>
    </row>
    <row r="3" spans="1:4">
      <c r="A3" s="1" t="s">
        <v>785</v>
      </c>
      <c r="B3" s="204" t="str">
        <f>IF('1_GO'!C5="","",'1_GO'!C5)</f>
        <v>Aylıksız İzin Verme Süreci</v>
      </c>
      <c r="C3" s="20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95" customHeight="1">
      <c r="A9" s="202">
        <v>1</v>
      </c>
      <c r="B9" s="106" t="s">
        <v>1073</v>
      </c>
      <c r="C9" s="202">
        <v>108</v>
      </c>
    </row>
    <row r="10" spans="1:4" ht="18.95" customHeight="1">
      <c r="A10" s="202"/>
      <c r="B10" s="124"/>
      <c r="C10" s="202"/>
    </row>
    <row r="11" spans="1:4" ht="18.95" customHeight="1">
      <c r="A11" s="202"/>
      <c r="B11" s="124"/>
      <c r="C11" s="202"/>
    </row>
    <row r="12" spans="1:4">
      <c r="A12" s="203"/>
      <c r="C12" s="203"/>
    </row>
    <row r="13" spans="1:4">
      <c r="A13" s="203"/>
      <c r="C13" s="203"/>
    </row>
    <row r="14" spans="1:4">
      <c r="A14" s="203"/>
      <c r="C14" s="203"/>
    </row>
    <row r="15" spans="1:4">
      <c r="A15" s="203"/>
      <c r="C15" s="203"/>
    </row>
    <row r="16" spans="1:4">
      <c r="A16" s="203"/>
      <c r="C16" s="203"/>
    </row>
    <row r="17" spans="1:3">
      <c r="A17" s="203"/>
      <c r="C17" s="203"/>
    </row>
    <row r="18" spans="1:3">
      <c r="A18" s="203"/>
      <c r="C18" s="203"/>
    </row>
    <row r="19" spans="1:3">
      <c r="C19" s="203"/>
    </row>
  </sheetData>
  <sheetProtection selectLockedCells="1"/>
  <mergeCells count="3">
    <mergeCell ref="B1:C1"/>
    <mergeCell ref="B2:C2"/>
    <mergeCell ref="B3:C3"/>
  </mergeCells>
  <phoneticPr fontId="34" type="noConversion"/>
  <conditionalFormatting sqref="B1:C3">
    <cfRule type="containsBlanks" dxfId="43" priority="3">
      <formula>LEN(TRIM(B1))=0</formula>
    </cfRule>
  </conditionalFormatting>
  <conditionalFormatting sqref="A9:C65536">
    <cfRule type="containsBlanks" dxfId="42" priority="2">
      <formula>LEN(TRIM(A9))=0</formula>
    </cfRule>
  </conditionalFormatting>
  <conditionalFormatting sqref="A9:C9">
    <cfRule type="containsBlanks" dxfId="41" priority="1">
      <formula>LEN(TRIM(A9))=0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3" sqref="B3"/>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7" t="str">
        <f>IF('1_GO'!C5="","",'1_GO'!C5)</f>
        <v>Aylıksız İzin Verme Süreci</v>
      </c>
    </row>
    <row r="4" spans="1:3">
      <c r="A4" s="2"/>
      <c r="B4" s="2"/>
    </row>
    <row r="5" spans="1:3" ht="21.75">
      <c r="A5" s="6" t="s">
        <v>1038</v>
      </c>
      <c r="B5" s="8"/>
    </row>
    <row r="6" spans="1:3">
      <c r="A6" s="9"/>
      <c r="B6" s="11"/>
    </row>
    <row r="7" spans="1:3">
      <c r="A7" s="3"/>
      <c r="B7" s="2"/>
    </row>
    <row r="8" spans="1:3">
      <c r="A8" s="1" t="s">
        <v>782</v>
      </c>
      <c r="B8" s="1" t="s">
        <v>806</v>
      </c>
    </row>
    <row r="9" spans="1:3" ht="18.95" customHeight="1">
      <c r="A9" s="122" t="s">
        <v>1120</v>
      </c>
      <c r="B9" s="122" t="s">
        <v>1120</v>
      </c>
    </row>
    <row r="10" spans="1:3" ht="18.95" customHeight="1">
      <c r="A10" s="122"/>
      <c r="B10" s="122"/>
    </row>
    <row r="11" spans="1:3" ht="18.95" customHeight="1">
      <c r="A11" s="122"/>
      <c r="B11" s="122"/>
    </row>
  </sheetData>
  <sheetProtection selectLockedCells="1"/>
  <phoneticPr fontId="34"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3" zoomScale="110" zoomScaleSheetLayoutView="110" workbookViewId="0">
      <selection activeCell="B3" sqref="B3"/>
    </sheetView>
  </sheetViews>
  <sheetFormatPr defaultRowHeight="15"/>
  <cols>
    <col min="1" max="1" width="5" style="12" customWidth="1"/>
    <col min="2" max="2" width="92.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7" t="str">
        <f>IF('1_GO'!C5="","",'1_GO'!C5)</f>
        <v>Aylıksız İzin Verme Süreci</v>
      </c>
    </row>
    <row r="4" spans="1:3">
      <c r="A4" s="2"/>
      <c r="B4" s="2"/>
    </row>
    <row r="5" spans="1:3" ht="21.75">
      <c r="A5" s="6" t="s">
        <v>1039</v>
      </c>
      <c r="B5" s="8"/>
    </row>
    <row r="6" spans="1:3">
      <c r="A6" s="9"/>
      <c r="B6" s="11"/>
    </row>
    <row r="7" spans="1:3">
      <c r="A7" s="3"/>
      <c r="B7" s="2"/>
    </row>
    <row r="8" spans="1:3">
      <c r="A8" s="1" t="s">
        <v>782</v>
      </c>
      <c r="B8" s="1" t="s">
        <v>805</v>
      </c>
    </row>
    <row r="9" spans="1:3" ht="18.95" customHeight="1">
      <c r="A9" s="122" t="s">
        <v>1120</v>
      </c>
      <c r="B9" s="122" t="s">
        <v>1120</v>
      </c>
    </row>
    <row r="10" spans="1:3" ht="18.95" customHeight="1">
      <c r="A10" s="122"/>
      <c r="B10" s="122"/>
    </row>
  </sheetData>
  <sheetProtection selectLockedCells="1"/>
  <phoneticPr fontId="34" type="noConversion"/>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1"/>
  <sheetViews>
    <sheetView view="pageBreakPreview" zoomScale="60" zoomScaleNormal="85" workbookViewId="0">
      <pane xSplit="4" ySplit="8" topLeftCell="E9" activePane="bottomRight" state="frozen"/>
      <selection pane="topRight" activeCell="E1" sqref="E1"/>
      <selection pane="bottomLeft" activeCell="A10" sqref="A10"/>
      <selection pane="bottomRight" activeCell="J27" sqref="J27"/>
    </sheetView>
  </sheetViews>
  <sheetFormatPr defaultRowHeight="17.25"/>
  <cols>
    <col min="1" max="1" width="5" style="29" customWidth="1"/>
    <col min="2" max="2" width="31" style="30" customWidth="1"/>
    <col min="3" max="3" width="48.75" style="30" customWidth="1"/>
    <col min="4" max="4" width="12.875" style="30" customWidth="1"/>
    <col min="5" max="5" width="16.375" style="30" customWidth="1"/>
    <col min="6" max="6" width="17" style="30" customWidth="1"/>
    <col min="7" max="7" width="12.625" style="30" customWidth="1"/>
    <col min="8" max="8" width="17.25" style="30" customWidth="1"/>
    <col min="9" max="9" width="12.625" style="30" customWidth="1"/>
    <col min="10" max="10" width="20.625" style="30" customWidth="1"/>
    <col min="11" max="11" width="21.375" style="30" customWidth="1"/>
    <col min="12" max="12" width="24.25" style="30" customWidth="1"/>
    <col min="13" max="13" width="12.625" style="29" customWidth="1"/>
    <col min="14" max="16384" width="9" style="14"/>
  </cols>
  <sheetData>
    <row r="1" spans="1:13">
      <c r="A1" s="1" t="s">
        <v>784</v>
      </c>
      <c r="B1" s="168" t="str">
        <f>IF('1_GO'!C3="","",'1_GO'!C3)</f>
        <v>Muhakemat Süreç Gurubu</v>
      </c>
      <c r="C1" s="168"/>
      <c r="D1" s="168"/>
      <c r="E1" s="31" t="s">
        <v>808</v>
      </c>
      <c r="F1" s="14"/>
      <c r="G1" s="14"/>
      <c r="H1" s="14"/>
      <c r="I1" s="14"/>
      <c r="J1" s="14"/>
      <c r="K1" s="14"/>
      <c r="L1" s="14"/>
      <c r="M1" s="14"/>
    </row>
    <row r="2" spans="1:13">
      <c r="A2" s="1" t="s">
        <v>786</v>
      </c>
      <c r="B2" s="169" t="str">
        <f>IF('1_GO'!C4="","",'1_GO'!C4)</f>
        <v>Personel İşlemleri Ana Süreç</v>
      </c>
      <c r="C2" s="169"/>
      <c r="D2" s="169"/>
      <c r="E2" s="14"/>
      <c r="F2" s="14"/>
      <c r="G2" s="14"/>
      <c r="H2" s="14"/>
      <c r="I2" s="14"/>
      <c r="J2" s="14"/>
      <c r="K2" s="14"/>
      <c r="L2" s="14"/>
      <c r="M2" s="14"/>
    </row>
    <row r="3" spans="1:13">
      <c r="A3" s="1" t="s">
        <v>785</v>
      </c>
      <c r="B3" s="200" t="str">
        <f>IF('1_GO'!C5="","",'1_GO'!C5)</f>
        <v>Aylıksız İzin Verme Süreci</v>
      </c>
      <c r="C3" s="200"/>
      <c r="D3" s="20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s="111" customFormat="1" ht="75">
      <c r="A8" s="125" t="s">
        <v>782</v>
      </c>
      <c r="B8" s="125" t="s">
        <v>809</v>
      </c>
      <c r="C8" s="125" t="s">
        <v>810</v>
      </c>
      <c r="D8" s="125" t="s">
        <v>811</v>
      </c>
      <c r="E8" s="125" t="s">
        <v>1054</v>
      </c>
      <c r="F8" s="125" t="s">
        <v>812</v>
      </c>
      <c r="G8" s="125" t="s">
        <v>813</v>
      </c>
      <c r="H8" s="126" t="s">
        <v>814</v>
      </c>
      <c r="I8" s="126" t="s">
        <v>815</v>
      </c>
      <c r="J8" s="126" t="s">
        <v>816</v>
      </c>
      <c r="K8" s="127" t="s">
        <v>817</v>
      </c>
      <c r="L8" s="127" t="s">
        <v>818</v>
      </c>
      <c r="M8" s="128" t="s">
        <v>819</v>
      </c>
    </row>
    <row r="9" spans="1:13" s="135" customFormat="1" ht="30">
      <c r="A9" s="138">
        <v>1</v>
      </c>
      <c r="B9" s="108" t="s">
        <v>1074</v>
      </c>
      <c r="C9" s="108" t="s">
        <v>1075</v>
      </c>
      <c r="D9" s="108" t="s">
        <v>1076</v>
      </c>
      <c r="E9" s="108" t="s">
        <v>1077</v>
      </c>
      <c r="F9" s="108" t="s">
        <v>1120</v>
      </c>
      <c r="G9" s="108" t="s">
        <v>1120</v>
      </c>
      <c r="H9" s="108" t="s">
        <v>1059</v>
      </c>
      <c r="I9" s="129" t="s">
        <v>1120</v>
      </c>
      <c r="J9" s="108" t="s">
        <v>1149</v>
      </c>
      <c r="K9" s="130" t="s">
        <v>386</v>
      </c>
      <c r="L9" s="131" t="s">
        <v>852</v>
      </c>
      <c r="M9" s="134" t="s">
        <v>820</v>
      </c>
    </row>
    <row r="10" spans="1:13" s="135" customFormat="1" ht="41.25" customHeight="1">
      <c r="A10" s="138">
        <v>2</v>
      </c>
      <c r="B10" s="108" t="s">
        <v>1078</v>
      </c>
      <c r="C10" s="108" t="s">
        <v>1079</v>
      </c>
      <c r="D10" s="108" t="s">
        <v>1076</v>
      </c>
      <c r="E10" s="108" t="s">
        <v>1059</v>
      </c>
      <c r="F10" s="108" t="s">
        <v>1120</v>
      </c>
      <c r="G10" s="108" t="s">
        <v>1120</v>
      </c>
      <c r="H10" s="108" t="s">
        <v>1082</v>
      </c>
      <c r="I10" s="108" t="s">
        <v>1120</v>
      </c>
      <c r="J10" s="108" t="s">
        <v>1120</v>
      </c>
      <c r="K10" s="130" t="s">
        <v>372</v>
      </c>
      <c r="L10" s="131" t="s">
        <v>647</v>
      </c>
      <c r="M10" s="134" t="s">
        <v>820</v>
      </c>
    </row>
    <row r="11" spans="1:13" s="135" customFormat="1" ht="52.5" customHeight="1">
      <c r="A11" s="138">
        <v>3</v>
      </c>
      <c r="B11" s="108" t="s">
        <v>1080</v>
      </c>
      <c r="C11" s="108" t="s">
        <v>1081</v>
      </c>
      <c r="D11" s="108" t="s">
        <v>1076</v>
      </c>
      <c r="E11" s="108" t="s">
        <v>1082</v>
      </c>
      <c r="F11" s="108" t="s">
        <v>1120</v>
      </c>
      <c r="G11" s="108" t="s">
        <v>1059</v>
      </c>
      <c r="H11" s="108" t="s">
        <v>1059</v>
      </c>
      <c r="I11" s="108" t="s">
        <v>1120</v>
      </c>
      <c r="J11" s="108" t="s">
        <v>1120</v>
      </c>
      <c r="K11" s="130" t="s">
        <v>115</v>
      </c>
      <c r="L11" s="131" t="s">
        <v>117</v>
      </c>
      <c r="M11" s="134" t="s">
        <v>820</v>
      </c>
    </row>
    <row r="12" spans="1:13" s="135" customFormat="1" ht="52.5" customHeight="1">
      <c r="A12" s="138">
        <v>4</v>
      </c>
      <c r="B12" s="108" t="s">
        <v>1083</v>
      </c>
      <c r="C12" s="108" t="s">
        <v>1084</v>
      </c>
      <c r="D12" s="108" t="s">
        <v>1076</v>
      </c>
      <c r="E12" s="108" t="s">
        <v>1082</v>
      </c>
      <c r="F12" s="108" t="s">
        <v>1120</v>
      </c>
      <c r="G12" s="108" t="s">
        <v>1120</v>
      </c>
      <c r="H12" s="108" t="s">
        <v>1121</v>
      </c>
      <c r="I12" s="108" t="s">
        <v>1120</v>
      </c>
      <c r="J12" s="108" t="s">
        <v>1120</v>
      </c>
      <c r="K12" s="130" t="s">
        <v>886</v>
      </c>
      <c r="L12" s="131" t="s">
        <v>888</v>
      </c>
      <c r="M12" s="134" t="s">
        <v>820</v>
      </c>
    </row>
    <row r="13" spans="1:13" s="135" customFormat="1" ht="54" customHeight="1">
      <c r="A13" s="138">
        <v>5</v>
      </c>
      <c r="B13" s="108" t="s">
        <v>1085</v>
      </c>
      <c r="C13" s="108" t="s">
        <v>1086</v>
      </c>
      <c r="D13" s="108" t="s">
        <v>1076</v>
      </c>
      <c r="E13" s="108" t="s">
        <v>1082</v>
      </c>
      <c r="F13" s="108" t="s">
        <v>1120</v>
      </c>
      <c r="G13" s="108" t="s">
        <v>1120</v>
      </c>
      <c r="H13" s="108" t="s">
        <v>1120</v>
      </c>
      <c r="I13" s="108" t="s">
        <v>1120</v>
      </c>
      <c r="J13" s="108" t="s">
        <v>1120</v>
      </c>
      <c r="K13" s="132" t="s">
        <v>528</v>
      </c>
      <c r="L13" s="133" t="s">
        <v>494</v>
      </c>
      <c r="M13" s="134" t="s">
        <v>820</v>
      </c>
    </row>
    <row r="14" spans="1:13" s="135" customFormat="1" ht="42.75" customHeight="1">
      <c r="A14" s="138">
        <v>6</v>
      </c>
      <c r="B14" s="108" t="s">
        <v>1087</v>
      </c>
      <c r="C14" s="108" t="s">
        <v>1088</v>
      </c>
      <c r="D14" s="108" t="s">
        <v>1076</v>
      </c>
      <c r="E14" s="108" t="s">
        <v>1082</v>
      </c>
      <c r="F14" s="108" t="s">
        <v>1120</v>
      </c>
      <c r="G14" s="108" t="s">
        <v>1120</v>
      </c>
      <c r="H14" s="108" t="s">
        <v>1059</v>
      </c>
      <c r="I14" s="108" t="s">
        <v>1120</v>
      </c>
      <c r="J14" s="108" t="s">
        <v>1120</v>
      </c>
      <c r="K14" s="130" t="s">
        <v>890</v>
      </c>
      <c r="L14" s="131" t="s">
        <v>890</v>
      </c>
      <c r="M14" s="134" t="s">
        <v>820</v>
      </c>
    </row>
    <row r="15" spans="1:13" s="135" customFormat="1" ht="43.5" customHeight="1">
      <c r="A15" s="138">
        <v>7</v>
      </c>
      <c r="B15" s="108" t="s">
        <v>1089</v>
      </c>
      <c r="C15" s="108" t="s">
        <v>1090</v>
      </c>
      <c r="D15" s="108" t="s">
        <v>1076</v>
      </c>
      <c r="E15" s="108" t="s">
        <v>1059</v>
      </c>
      <c r="F15" s="108" t="s">
        <v>1120</v>
      </c>
      <c r="G15" s="108" t="s">
        <v>1120</v>
      </c>
      <c r="H15" s="108" t="s">
        <v>1120</v>
      </c>
      <c r="I15" s="108" t="s">
        <v>1120</v>
      </c>
      <c r="J15" s="108" t="s">
        <v>1120</v>
      </c>
      <c r="K15" s="130" t="s">
        <v>524</v>
      </c>
      <c r="L15" s="131" t="s">
        <v>969</v>
      </c>
      <c r="M15" s="134" t="s">
        <v>820</v>
      </c>
    </row>
    <row r="16" spans="1:13" s="135" customFormat="1" ht="52.5" customHeight="1">
      <c r="A16" s="138">
        <v>8</v>
      </c>
      <c r="B16" s="108" t="s">
        <v>1091</v>
      </c>
      <c r="C16" s="108" t="s">
        <v>1092</v>
      </c>
      <c r="D16" s="108" t="s">
        <v>1076</v>
      </c>
      <c r="E16" s="108" t="s">
        <v>1082</v>
      </c>
      <c r="F16" s="108" t="s">
        <v>1120</v>
      </c>
      <c r="G16" s="108" t="s">
        <v>1120</v>
      </c>
      <c r="H16" s="108" t="s">
        <v>1120</v>
      </c>
      <c r="I16" s="108" t="s">
        <v>1120</v>
      </c>
      <c r="J16" s="108" t="s">
        <v>1120</v>
      </c>
      <c r="K16" s="130" t="s">
        <v>548</v>
      </c>
      <c r="L16" s="131" t="s">
        <v>550</v>
      </c>
      <c r="M16" s="134" t="s">
        <v>820</v>
      </c>
    </row>
    <row r="17" spans="1:13" s="135" customFormat="1" ht="45">
      <c r="A17" s="138">
        <v>9</v>
      </c>
      <c r="B17" s="108" t="s">
        <v>1093</v>
      </c>
      <c r="C17" s="108" t="s">
        <v>1094</v>
      </c>
      <c r="D17" s="108" t="s">
        <v>1076</v>
      </c>
      <c r="E17" s="108" t="s">
        <v>1082</v>
      </c>
      <c r="F17" s="108" t="s">
        <v>1059</v>
      </c>
      <c r="G17" s="108" t="s">
        <v>1120</v>
      </c>
      <c r="H17" s="108" t="s">
        <v>1120</v>
      </c>
      <c r="I17" s="108" t="s">
        <v>1120</v>
      </c>
      <c r="J17" s="108" t="s">
        <v>1120</v>
      </c>
      <c r="K17" s="130" t="s">
        <v>694</v>
      </c>
      <c r="L17" s="131" t="s">
        <v>696</v>
      </c>
      <c r="M17" s="134" t="s">
        <v>820</v>
      </c>
    </row>
    <row r="18" spans="1:13" s="135" customFormat="1" ht="35.25" customHeight="1">
      <c r="A18" s="138">
        <v>10</v>
      </c>
      <c r="B18" s="108" t="s">
        <v>1095</v>
      </c>
      <c r="C18" s="108" t="s">
        <v>1075</v>
      </c>
      <c r="D18" s="108" t="s">
        <v>1076</v>
      </c>
      <c r="E18" s="108" t="s">
        <v>1077</v>
      </c>
      <c r="F18" s="108" t="s">
        <v>1120</v>
      </c>
      <c r="G18" s="108" t="s">
        <v>1120</v>
      </c>
      <c r="H18" s="108" t="s">
        <v>1120</v>
      </c>
      <c r="I18" s="108" t="s">
        <v>1120</v>
      </c>
      <c r="J18" s="108" t="s">
        <v>1150</v>
      </c>
      <c r="K18" s="130" t="s">
        <v>386</v>
      </c>
      <c r="L18" s="131" t="s">
        <v>852</v>
      </c>
      <c r="M18" s="134" t="s">
        <v>820</v>
      </c>
    </row>
    <row r="19" spans="1:13" s="135" customFormat="1" ht="30">
      <c r="A19" s="138">
        <v>11</v>
      </c>
      <c r="B19" s="108" t="s">
        <v>1074</v>
      </c>
      <c r="C19" s="108" t="s">
        <v>1075</v>
      </c>
      <c r="D19" s="108" t="s">
        <v>1076</v>
      </c>
      <c r="E19" s="108" t="s">
        <v>1077</v>
      </c>
      <c r="F19" s="108" t="s">
        <v>1120</v>
      </c>
      <c r="G19" s="108" t="s">
        <v>1120</v>
      </c>
      <c r="H19" s="108" t="s">
        <v>1059</v>
      </c>
      <c r="I19" s="108" t="s">
        <v>1120</v>
      </c>
      <c r="J19" s="108" t="s">
        <v>1150</v>
      </c>
      <c r="K19" s="130" t="s">
        <v>372</v>
      </c>
      <c r="L19" s="131" t="s">
        <v>647</v>
      </c>
      <c r="M19" s="134" t="s">
        <v>820</v>
      </c>
    </row>
    <row r="20" spans="1:13" s="135" customFormat="1" ht="37.5" customHeight="1">
      <c r="A20" s="138">
        <v>12</v>
      </c>
      <c r="B20" s="108" t="s">
        <v>1096</v>
      </c>
      <c r="C20" s="108" t="s">
        <v>1097</v>
      </c>
      <c r="D20" s="108" t="s">
        <v>1076</v>
      </c>
      <c r="E20" s="108" t="s">
        <v>1059</v>
      </c>
      <c r="F20" s="108" t="s">
        <v>1120</v>
      </c>
      <c r="G20" s="108" t="s">
        <v>1120</v>
      </c>
      <c r="H20" s="108" t="s">
        <v>1082</v>
      </c>
      <c r="I20" s="108" t="s">
        <v>1120</v>
      </c>
      <c r="J20" s="108" t="s">
        <v>1120</v>
      </c>
      <c r="K20" s="130" t="s">
        <v>165</v>
      </c>
      <c r="L20" s="131" t="s">
        <v>832</v>
      </c>
      <c r="M20" s="134" t="s">
        <v>820</v>
      </c>
    </row>
    <row r="21" spans="1:13" s="135" customFormat="1" ht="41.25" customHeight="1">
      <c r="A21" s="138">
        <v>13</v>
      </c>
      <c r="B21" s="108" t="s">
        <v>1098</v>
      </c>
      <c r="C21" s="109" t="s">
        <v>1099</v>
      </c>
      <c r="D21" s="108" t="s">
        <v>1076</v>
      </c>
      <c r="E21" s="108" t="s">
        <v>1082</v>
      </c>
      <c r="F21" s="108" t="s">
        <v>1120</v>
      </c>
      <c r="G21" s="108" t="s">
        <v>1120</v>
      </c>
      <c r="H21" s="108" t="s">
        <v>1120</v>
      </c>
      <c r="I21" s="108" t="s">
        <v>1120</v>
      </c>
      <c r="J21" s="108" t="s">
        <v>1120</v>
      </c>
      <c r="K21" s="130" t="s">
        <v>252</v>
      </c>
      <c r="L21" s="131" t="s">
        <v>254</v>
      </c>
      <c r="M21" s="134" t="s">
        <v>820</v>
      </c>
    </row>
    <row r="22" spans="1:13" s="135" customFormat="1" ht="33" customHeight="1">
      <c r="A22" s="138">
        <v>14</v>
      </c>
      <c r="B22" s="108" t="s">
        <v>1100</v>
      </c>
      <c r="C22" s="108" t="s">
        <v>1122</v>
      </c>
      <c r="D22" s="108" t="s">
        <v>1076</v>
      </c>
      <c r="E22" s="108" t="s">
        <v>1082</v>
      </c>
      <c r="F22" s="108" t="s">
        <v>1120</v>
      </c>
      <c r="G22" s="108" t="s">
        <v>1120</v>
      </c>
      <c r="H22" s="108" t="s">
        <v>1120</v>
      </c>
      <c r="I22" s="108" t="s">
        <v>1120</v>
      </c>
      <c r="J22" s="108" t="s">
        <v>1120</v>
      </c>
      <c r="K22" s="130" t="s">
        <v>207</v>
      </c>
      <c r="L22" s="131" t="s">
        <v>590</v>
      </c>
      <c r="M22" s="134" t="s">
        <v>820</v>
      </c>
    </row>
    <row r="23" spans="1:13" s="135" customFormat="1" ht="30">
      <c r="A23" s="138">
        <v>15</v>
      </c>
      <c r="B23" s="108" t="s">
        <v>1101</v>
      </c>
      <c r="C23" s="108" t="s">
        <v>1102</v>
      </c>
      <c r="D23" s="108" t="s">
        <v>1076</v>
      </c>
      <c r="E23" s="108" t="s">
        <v>1082</v>
      </c>
      <c r="F23" s="108" t="s">
        <v>1120</v>
      </c>
      <c r="G23" s="108" t="s">
        <v>1120</v>
      </c>
      <c r="H23" s="108" t="s">
        <v>1120</v>
      </c>
      <c r="I23" s="108" t="s">
        <v>1120</v>
      </c>
      <c r="J23" s="108" t="s">
        <v>1123</v>
      </c>
      <c r="K23" s="132" t="s">
        <v>119</v>
      </c>
      <c r="L23" s="133" t="s">
        <v>907</v>
      </c>
      <c r="M23" s="134" t="s">
        <v>820</v>
      </c>
    </row>
    <row r="24" spans="1:13" s="135" customFormat="1" ht="30">
      <c r="A24" s="138">
        <v>16</v>
      </c>
      <c r="B24" s="108" t="s">
        <v>1103</v>
      </c>
      <c r="C24" s="108" t="s">
        <v>1104</v>
      </c>
      <c r="D24" s="108" t="s">
        <v>1076</v>
      </c>
      <c r="E24" s="108" t="s">
        <v>1082</v>
      </c>
      <c r="F24" s="108" t="s">
        <v>1120</v>
      </c>
      <c r="G24" s="108" t="s">
        <v>1120</v>
      </c>
      <c r="H24" s="108" t="s">
        <v>1120</v>
      </c>
      <c r="I24" s="108" t="s">
        <v>1120</v>
      </c>
      <c r="J24" s="108" t="s">
        <v>1120</v>
      </c>
      <c r="K24" s="130" t="s">
        <v>850</v>
      </c>
      <c r="L24" s="131" t="s">
        <v>852</v>
      </c>
      <c r="M24" s="134" t="s">
        <v>820</v>
      </c>
    </row>
    <row r="25" spans="1:13" s="135" customFormat="1" ht="60" customHeight="1">
      <c r="A25" s="138">
        <v>17</v>
      </c>
      <c r="B25" s="108" t="s">
        <v>1105</v>
      </c>
      <c r="C25" s="108" t="s">
        <v>1106</v>
      </c>
      <c r="D25" s="108" t="s">
        <v>1076</v>
      </c>
      <c r="E25" s="108" t="s">
        <v>1082</v>
      </c>
      <c r="F25" s="108" t="s">
        <v>1120</v>
      </c>
      <c r="G25" s="108" t="s">
        <v>1120</v>
      </c>
      <c r="H25" s="108" t="s">
        <v>1059</v>
      </c>
      <c r="I25" s="108" t="s">
        <v>1120</v>
      </c>
      <c r="J25" s="108" t="s">
        <v>1120</v>
      </c>
      <c r="K25" s="130" t="s">
        <v>720</v>
      </c>
      <c r="L25" s="131" t="s">
        <v>722</v>
      </c>
      <c r="M25" s="134" t="s">
        <v>820</v>
      </c>
    </row>
    <row r="26" spans="1:13" s="135" customFormat="1" ht="30">
      <c r="A26" s="138">
        <v>18</v>
      </c>
      <c r="B26" s="108" t="s">
        <v>1107</v>
      </c>
      <c r="C26" s="108" t="s">
        <v>1108</v>
      </c>
      <c r="D26" s="108" t="s">
        <v>1076</v>
      </c>
      <c r="E26" s="108" t="s">
        <v>1059</v>
      </c>
      <c r="F26" s="108" t="s">
        <v>1059</v>
      </c>
      <c r="G26" s="108" t="s">
        <v>1120</v>
      </c>
      <c r="H26" s="108" t="s">
        <v>1120</v>
      </c>
      <c r="I26" s="108" t="s">
        <v>1120</v>
      </c>
      <c r="J26" s="108" t="s">
        <v>1120</v>
      </c>
      <c r="K26" s="132" t="s">
        <v>528</v>
      </c>
      <c r="L26" s="133" t="s">
        <v>494</v>
      </c>
      <c r="M26" s="134" t="s">
        <v>820</v>
      </c>
    </row>
    <row r="27" spans="1:13" s="135" customFormat="1" ht="30">
      <c r="A27" s="138">
        <v>19</v>
      </c>
      <c r="B27" s="108" t="s">
        <v>1095</v>
      </c>
      <c r="C27" s="108" t="s">
        <v>1075</v>
      </c>
      <c r="D27" s="108" t="s">
        <v>1076</v>
      </c>
      <c r="E27" s="108" t="s">
        <v>1077</v>
      </c>
      <c r="F27" s="108" t="s">
        <v>1120</v>
      </c>
      <c r="G27" s="108" t="s">
        <v>1120</v>
      </c>
      <c r="H27" s="108" t="s">
        <v>1120</v>
      </c>
      <c r="I27" s="108" t="s">
        <v>1120</v>
      </c>
      <c r="J27" s="108" t="s">
        <v>1150</v>
      </c>
      <c r="K27" s="130" t="s">
        <v>174</v>
      </c>
      <c r="L27" s="131" t="s">
        <v>964</v>
      </c>
      <c r="M27" s="134" t="s">
        <v>820</v>
      </c>
    </row>
    <row r="28" spans="1:13" s="135" customFormat="1" ht="27.75" customHeight="1" thickBot="1">
      <c r="A28" s="138">
        <v>20</v>
      </c>
      <c r="B28" s="108" t="s">
        <v>1103</v>
      </c>
      <c r="C28" s="108" t="s">
        <v>1109</v>
      </c>
      <c r="D28" s="108" t="s">
        <v>1076</v>
      </c>
      <c r="E28" s="108" t="s">
        <v>1082</v>
      </c>
      <c r="F28" s="108" t="s">
        <v>1120</v>
      </c>
      <c r="G28" s="108" t="s">
        <v>1120</v>
      </c>
      <c r="H28" s="108" t="s">
        <v>1120</v>
      </c>
      <c r="I28" s="108" t="s">
        <v>1120</v>
      </c>
      <c r="J28" s="108" t="s">
        <v>1120</v>
      </c>
      <c r="K28" s="130" t="s">
        <v>850</v>
      </c>
      <c r="L28" s="131" t="s">
        <v>852</v>
      </c>
      <c r="M28" s="134" t="s">
        <v>820</v>
      </c>
    </row>
    <row r="29" spans="1:13" s="136" customFormat="1" ht="30" customHeight="1" thickBot="1">
      <c r="A29" s="182" t="s">
        <v>1148</v>
      </c>
      <c r="B29" s="183"/>
      <c r="C29" s="184"/>
      <c r="D29" s="137"/>
      <c r="E29" s="182" t="s">
        <v>1126</v>
      </c>
      <c r="F29" s="183"/>
      <c r="G29" s="183"/>
      <c r="H29" s="183"/>
      <c r="I29" s="184"/>
      <c r="J29" s="188"/>
      <c r="K29" s="189"/>
      <c r="L29" s="189"/>
      <c r="M29" s="190"/>
    </row>
    <row r="30" spans="1:13" s="111" customFormat="1" ht="45" customHeight="1" thickBot="1">
      <c r="A30" s="185"/>
      <c r="B30" s="186"/>
      <c r="C30" s="187"/>
      <c r="D30" s="110"/>
      <c r="E30" s="185"/>
      <c r="F30" s="186"/>
      <c r="G30" s="186"/>
      <c r="H30" s="186"/>
      <c r="I30" s="187"/>
      <c r="J30" s="188"/>
      <c r="K30" s="189"/>
      <c r="L30" s="189"/>
      <c r="M30" s="190"/>
    </row>
    <row r="31" spans="1:13">
      <c r="A31" s="102"/>
      <c r="B31" s="102"/>
      <c r="C31" s="102"/>
      <c r="D31" s="102"/>
      <c r="E31" s="102"/>
      <c r="F31" s="102"/>
      <c r="G31" s="102"/>
      <c r="H31" s="102"/>
      <c r="I31" s="102"/>
      <c r="J31" s="102"/>
      <c r="K31" s="102"/>
      <c r="L31" s="102"/>
      <c r="M31" s="105" t="s">
        <v>820</v>
      </c>
    </row>
    <row r="32" spans="1:13">
      <c r="A32" s="30"/>
      <c r="M32" s="98" t="s">
        <v>820</v>
      </c>
    </row>
    <row r="33" spans="1:13">
      <c r="A33" s="30"/>
      <c r="M33" s="98" t="s">
        <v>820</v>
      </c>
    </row>
    <row r="34" spans="1:13">
      <c r="A34" s="30"/>
      <c r="M34" s="98" t="s">
        <v>820</v>
      </c>
    </row>
    <row r="35" spans="1:13">
      <c r="A35" s="30"/>
      <c r="M35" s="98" t="s">
        <v>820</v>
      </c>
    </row>
    <row r="36" spans="1:13">
      <c r="A36" s="30"/>
      <c r="M36" s="98" t="s">
        <v>820</v>
      </c>
    </row>
    <row r="37" spans="1:13">
      <c r="A37" s="30"/>
      <c r="M37" s="98" t="s">
        <v>820</v>
      </c>
    </row>
    <row r="38" spans="1:13">
      <c r="A38" s="30"/>
      <c r="M38" s="98" t="s">
        <v>820</v>
      </c>
    </row>
    <row r="39" spans="1:13">
      <c r="A39" s="30"/>
      <c r="M39" s="98" t="s">
        <v>820</v>
      </c>
    </row>
    <row r="40" spans="1:13">
      <c r="A40" s="30"/>
      <c r="M40" s="98" t="s">
        <v>820</v>
      </c>
    </row>
    <row r="41" spans="1:13">
      <c r="A41" s="30"/>
      <c r="M41" s="98" t="s">
        <v>820</v>
      </c>
    </row>
    <row r="42" spans="1:13">
      <c r="A42" s="30"/>
      <c r="M42" s="98" t="s">
        <v>820</v>
      </c>
    </row>
    <row r="43" spans="1:13">
      <c r="A43" s="30"/>
      <c r="M43" s="98" t="s">
        <v>820</v>
      </c>
    </row>
    <row r="44" spans="1:13">
      <c r="A44" s="30"/>
      <c r="M44" s="98" t="s">
        <v>820</v>
      </c>
    </row>
    <row r="45" spans="1:13">
      <c r="A45" s="30"/>
      <c r="M45" s="98" t="s">
        <v>820</v>
      </c>
    </row>
    <row r="46" spans="1:13">
      <c r="A46" s="30"/>
      <c r="M46" s="98" t="s">
        <v>820</v>
      </c>
    </row>
    <row r="47" spans="1:13">
      <c r="A47" s="30"/>
      <c r="M47" s="98" t="s">
        <v>820</v>
      </c>
    </row>
    <row r="48" spans="1:13" ht="18" thickBot="1">
      <c r="A48" s="30"/>
      <c r="M48" s="98" t="s">
        <v>820</v>
      </c>
    </row>
    <row r="49" spans="1:13" ht="18" thickBot="1">
      <c r="A49" s="171" t="s">
        <v>1052</v>
      </c>
      <c r="B49" s="172"/>
      <c r="C49" s="173"/>
      <c r="D49" s="104"/>
      <c r="E49" s="171" t="s">
        <v>1053</v>
      </c>
      <c r="F49" s="172"/>
      <c r="G49" s="172"/>
      <c r="H49" s="172"/>
      <c r="I49" s="173"/>
      <c r="J49" s="104"/>
      <c r="K49" s="104"/>
      <c r="L49" s="174"/>
      <c r="M49" s="104"/>
    </row>
    <row r="50" spans="1:13">
      <c r="A50" s="176"/>
      <c r="B50" s="177"/>
      <c r="C50" s="178"/>
      <c r="D50" s="104"/>
      <c r="E50" s="176"/>
      <c r="F50" s="177"/>
      <c r="G50" s="177"/>
      <c r="H50" s="177"/>
      <c r="I50" s="178"/>
      <c r="J50" s="104"/>
      <c r="K50" s="104"/>
      <c r="L50" s="175"/>
      <c r="M50" s="104"/>
    </row>
    <row r="51" spans="1:13" ht="18" thickBot="1">
      <c r="A51" s="179"/>
      <c r="B51" s="180"/>
      <c r="C51" s="181"/>
      <c r="D51" s="104"/>
      <c r="E51" s="179"/>
      <c r="F51" s="180"/>
      <c r="G51" s="180"/>
      <c r="H51" s="180"/>
      <c r="I51" s="181"/>
      <c r="J51" s="104"/>
      <c r="K51" s="104"/>
      <c r="L51" s="175"/>
      <c r="M51" s="104"/>
    </row>
    <row r="52" spans="1:13">
      <c r="A52" s="30"/>
      <c r="M52" s="98" t="s">
        <v>820</v>
      </c>
    </row>
    <row r="53" spans="1:13">
      <c r="A53" s="30"/>
      <c r="M53" s="98" t="s">
        <v>820</v>
      </c>
    </row>
    <row r="54" spans="1:13">
      <c r="A54" s="30"/>
      <c r="M54" s="98" t="s">
        <v>820</v>
      </c>
    </row>
    <row r="55" spans="1:13">
      <c r="A55" s="30"/>
      <c r="M55" s="98" t="s">
        <v>820</v>
      </c>
    </row>
    <row r="56" spans="1:13">
      <c r="A56" s="30"/>
      <c r="M56" s="98" t="s">
        <v>820</v>
      </c>
    </row>
    <row r="57" spans="1:13">
      <c r="A57" s="30"/>
      <c r="M57" s="98" t="s">
        <v>820</v>
      </c>
    </row>
    <row r="58" spans="1:13">
      <c r="A58" s="30"/>
      <c r="M58" s="98" t="s">
        <v>820</v>
      </c>
    </row>
    <row r="59" spans="1:13">
      <c r="A59" s="30"/>
      <c r="M59" s="98" t="s">
        <v>820</v>
      </c>
    </row>
    <row r="60" spans="1:13">
      <c r="A60" s="30"/>
      <c r="M60" s="98" t="s">
        <v>820</v>
      </c>
    </row>
    <row r="61" spans="1:13">
      <c r="A61" s="30"/>
      <c r="M61" s="98" t="s">
        <v>820</v>
      </c>
    </row>
    <row r="62" spans="1:13">
      <c r="A62" s="30"/>
      <c r="M62" s="98" t="s">
        <v>820</v>
      </c>
    </row>
    <row r="63" spans="1:13">
      <c r="A63" s="30"/>
      <c r="M63" s="98" t="s">
        <v>820</v>
      </c>
    </row>
    <row r="64" spans="1:13">
      <c r="A64" s="30"/>
      <c r="M64" s="98" t="s">
        <v>820</v>
      </c>
    </row>
    <row r="65" spans="1:13">
      <c r="A65" s="30"/>
      <c r="M65" s="98" t="s">
        <v>820</v>
      </c>
    </row>
    <row r="66" spans="1:13">
      <c r="A66" s="30"/>
      <c r="M66" s="98" t="s">
        <v>820</v>
      </c>
    </row>
    <row r="67" spans="1:13">
      <c r="A67" s="30"/>
      <c r="M67" s="98" t="s">
        <v>820</v>
      </c>
    </row>
    <row r="68" spans="1:13">
      <c r="A68" s="30"/>
      <c r="M68" s="98" t="s">
        <v>820</v>
      </c>
    </row>
    <row r="69" spans="1:13" ht="18" thickBot="1">
      <c r="A69" s="30"/>
      <c r="M69" s="98" t="s">
        <v>820</v>
      </c>
    </row>
    <row r="70" spans="1:13" ht="18" thickBot="1">
      <c r="A70" s="171" t="s">
        <v>1052</v>
      </c>
      <c r="B70" s="172"/>
      <c r="C70" s="173"/>
      <c r="D70" s="104"/>
      <c r="E70" s="171" t="s">
        <v>1053</v>
      </c>
      <c r="F70" s="172"/>
      <c r="G70" s="172"/>
      <c r="H70" s="172"/>
      <c r="I70" s="173"/>
      <c r="J70" s="104"/>
      <c r="K70" s="104"/>
      <c r="L70" s="174"/>
      <c r="M70" s="104"/>
    </row>
    <row r="71" spans="1:13">
      <c r="A71" s="176"/>
      <c r="B71" s="177"/>
      <c r="C71" s="178"/>
      <c r="D71" s="104"/>
      <c r="E71" s="176"/>
      <c r="F71" s="177"/>
      <c r="G71" s="177"/>
      <c r="H71" s="177"/>
      <c r="I71" s="178"/>
      <c r="J71" s="104"/>
      <c r="K71" s="104"/>
      <c r="L71" s="175"/>
      <c r="M71" s="104"/>
    </row>
    <row r="72" spans="1:13" ht="18" thickBot="1">
      <c r="A72" s="179"/>
      <c r="B72" s="180"/>
      <c r="C72" s="181"/>
      <c r="D72" s="104"/>
      <c r="E72" s="179"/>
      <c r="F72" s="180"/>
      <c r="G72" s="180"/>
      <c r="H72" s="180"/>
      <c r="I72" s="181"/>
      <c r="J72" s="104"/>
      <c r="K72" s="104"/>
      <c r="L72" s="175"/>
      <c r="M72" s="10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row r="4231" spans="1:13">
      <c r="A4231" s="14"/>
      <c r="B4231" s="14"/>
      <c r="C4231" s="14"/>
      <c r="D4231" s="14"/>
      <c r="E4231" s="14"/>
      <c r="F4231" s="14"/>
      <c r="G4231" s="14"/>
      <c r="H4231" s="14"/>
      <c r="I4231" s="14"/>
      <c r="J4231" s="14"/>
      <c r="K4231" s="14"/>
      <c r="L4231" s="14"/>
      <c r="M4231" s="14"/>
    </row>
  </sheetData>
  <sheetProtection selectLockedCells="1"/>
  <autoFilter ref="A8:M8"/>
  <mergeCells count="18">
    <mergeCell ref="A70:C70"/>
    <mergeCell ref="E70:I70"/>
    <mergeCell ref="L70:L72"/>
    <mergeCell ref="A71:C72"/>
    <mergeCell ref="E71:I72"/>
    <mergeCell ref="L49:L51"/>
    <mergeCell ref="A50:C51"/>
    <mergeCell ref="E50:I51"/>
    <mergeCell ref="A29:C29"/>
    <mergeCell ref="A30:C30"/>
    <mergeCell ref="E29:I29"/>
    <mergeCell ref="E30:I30"/>
    <mergeCell ref="J29:M30"/>
    <mergeCell ref="B1:D1"/>
    <mergeCell ref="B2:D2"/>
    <mergeCell ref="B3:D3"/>
    <mergeCell ref="A49:C49"/>
    <mergeCell ref="E49:I49"/>
  </mergeCells>
  <phoneticPr fontId="34" type="noConversion"/>
  <conditionalFormatting sqref="B1:B3">
    <cfRule type="containsBlanks" dxfId="36" priority="10">
      <formula>LEN(TRIM(B1))=0</formula>
    </cfRule>
  </conditionalFormatting>
  <conditionalFormatting sqref="A4232:M65439 A31:M48 A52:M69 A9:M28">
    <cfRule type="containsBlanks" dxfId="35" priority="9">
      <formula>LEN(TRIM(A9))=0</formula>
    </cfRule>
  </conditionalFormatting>
  <dataValidations count="2">
    <dataValidation type="list" allowBlank="1" showInputMessage="1" showErrorMessage="1" sqref="WVU29:WVU30 WLY29:WLY30 WCC29:WCC30 VSG29:VSG30 VIK29:VIK30 UYO29:UYO30 UOS29:UOS30 UEW29:UEW30 TVA29:TVA30 TLE29:TLE30 TBI29:TBI30 SRM29:SRM30 SHQ29:SHQ30 RXU29:RXU30 RNY29:RNY30 REC29:REC30 QUG29:QUG30 QKK29:QKK30 QAO29:QAO30 PQS29:PQS30 PGW29:PGW30 OXA29:OXA30 ONE29:ONE30 ODI29:ODI30 NTM29:NTM30 NJQ29:NJQ30 MZU29:MZU30 MPY29:MPY30 MGC29:MGC30 LWG29:LWG30 LMK29:LMK30 LCO29:LCO30 KSS29:KSS30 KIW29:KIW30 JZA29:JZA30 JPE29:JPE30 JFI29:JFI30 IVM29:IVM30 ILQ29:ILQ30 IBU29:IBU30 HRY29:HRY30 HIC29:HIC30 GYG29:GYG30 GOK29:GOK30 GEO29:GEO30 FUS29:FUS30 FKW29:FKW30 FBA29:FBA30 ERE29:ERE30 EHI29:EHI30 DXM29:DXM30 DNQ29:DNQ30 DDU29:DDU30 CTY29:CTY30 CKC29:CKC30 CAG29:CAG30 BQK29:BQK30 BGO29:BGO30 AWS29:AWS30 AMW29:AMW30 ADA29:ADA30 TE29:TE30 JI29:JI30 WVQ29:WVQ30 WLU29:WLU30 WBY29:WBY30 VSC29:VSC30 VIG29:VIG30 UYK29:UYK30 UOO29:UOO30 UES29:UES30 TUW29:TUW30 TLA29:TLA30 TBE29:TBE30 SRI29:SRI30 SHM29:SHM30 RXQ29:RXQ30 RNU29:RNU30 RDY29:RDY30 QUC29:QUC30 QKG29:QKG30 QAK29:QAK30 PQO29:PQO30 PGS29:PGS30 OWW29:OWW30 ONA29:ONA30 ODE29:ODE30 NTI29:NTI30 NJM29:NJM30 MZQ29:MZQ30 MPU29:MPU30 MFY29:MFY30 LWC29:LWC30 LMG29:LMG30 LCK29:LCK30 KSO29:KSO30 KIS29:KIS30 JYW29:JYW30 JPA29:JPA30 JFE29:JFE30 IVI29:IVI30 ILM29:ILM30 IBQ29:IBQ30 HRU29:HRU30 HHY29:HHY30 GYC29:GYC30 GOG29:GOG30 GEK29:GEK30 FUO29:FUO30 FKS29:FKS30 FAW29:FAW30 ERA29:ERA30 EHE29:EHE30 DXI29:DXI30 DNM29:DNM30 DDQ29:DDQ30 CTU29:CTU30 CJY29:CJY30 CAC29:CAC30 BQG29:BQG30 BGK29:BGK30 AWO29:AWO30 AMS29:AMS30 ACW29:ACW30 TA29:TA30 JE29:JE30 M9:M28 M31:M65439">
      <formula1>"Evet,Hayır"</formula1>
    </dataValidation>
    <dataValidation type="list" allowBlank="1" showInputMessage="1" showErrorMessage="1" sqref="WVH29:WVH30 WLL29:WLL30 WBP29:WBP30 VRT29:VRT30 VHX29:VHX30 UYB29:UYB30 UOF29:UOF30 UEJ29:UEJ30 TUN29:TUN30 TKR29:TKR30 TAV29:TAV30 SQZ29:SQZ30 SHD29:SHD30 RXH29:RXH30 RNL29:RNL30 RDP29:RDP30 QTT29:QTT30 QJX29:QJX30 QAB29:QAB30 PQF29:PQF30 PGJ29:PGJ30 OWN29:OWN30 OMR29:OMR30 OCV29:OCV30 NSZ29:NSZ30 NJD29:NJD30 MZH29:MZH30 MPL29:MPL30 MFP29:MFP30 LVT29:LVT30 LLX29:LLX30 LCB29:LCB30 KSF29:KSF30 KIJ29:KIJ30 JYN29:JYN30 JOR29:JOR30 JEV29:JEV30 IUZ29:IUZ30 ILD29:ILD30 IBH29:IBH30 HRL29:HRL30 HHP29:HHP30 GXT29:GXT30 GNX29:GNX30 GEB29:GEB30 FUF29:FUF30 FKJ29:FKJ30 FAN29:FAN30 EQR29:EQR30 EGV29:EGV30 DWZ29:DWZ30 DND29:DND30 DDH29:DDH30 CTL29:CTL30 CJP29:CJP30 BZT29:BZT30 BPX29:BPX30 BGB29:BGB30 AWF29:AWF30 AMJ29:AMJ30 ACN29:ACN30 SR29:SR30 IV29:IV30 D9:D6543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50" orientation="landscape" r:id="rId1"/>
  <rowBreaks count="2" manualBreakCount="2">
    <brk id="30" max="16383" man="1"/>
    <brk id="51"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view="pageBreakPreview" zoomScaleSheetLayoutView="100" workbookViewId="0">
      <pane ySplit="8" topLeftCell="A9" activePane="bottomLeft" state="frozen"/>
      <selection pane="bottomLeft" activeCell="B18" sqref="B18"/>
    </sheetView>
  </sheetViews>
  <sheetFormatPr defaultRowHeight="17.25"/>
  <cols>
    <col min="1" max="1" width="5" style="29" customWidth="1"/>
    <col min="2" max="2" width="20.625" style="30" customWidth="1"/>
    <col min="3" max="3" width="27.875" style="30" customWidth="1"/>
    <col min="4" max="4" width="15.625" style="30" customWidth="1"/>
    <col min="5" max="5" width="20.625" style="30" customWidth="1"/>
    <col min="6" max="6" width="18.625" style="30" customWidth="1"/>
    <col min="7" max="16384" width="9" style="14"/>
  </cols>
  <sheetData>
    <row r="1" spans="1:6">
      <c r="A1" s="1" t="s">
        <v>784</v>
      </c>
      <c r="B1" s="168" t="str">
        <f>IF('1_GO'!C3="","",'1_GO'!C3)</f>
        <v>Muhakemat Süreç Gurubu</v>
      </c>
      <c r="C1" s="168"/>
      <c r="D1" s="168"/>
      <c r="E1" s="31" t="s">
        <v>808</v>
      </c>
      <c r="F1" s="14"/>
    </row>
    <row r="2" spans="1:6">
      <c r="A2" s="1" t="s">
        <v>786</v>
      </c>
      <c r="B2" s="169" t="str">
        <f>IF('1_GO'!C4="","",'1_GO'!C4)</f>
        <v>Personel İşlemleri Ana Süreç</v>
      </c>
      <c r="C2" s="169"/>
      <c r="D2" s="169"/>
      <c r="E2" s="14"/>
      <c r="F2" s="14"/>
    </row>
    <row r="3" spans="1:6">
      <c r="A3" s="1" t="s">
        <v>785</v>
      </c>
      <c r="B3" s="170" t="str">
        <f>IF('1_GO'!C5="","",'1_GO'!C5)</f>
        <v>Aylıksız İzin Verme Süreci</v>
      </c>
      <c r="C3" s="170"/>
      <c r="D3" s="170"/>
      <c r="E3" s="14"/>
      <c r="F3" s="14"/>
    </row>
    <row r="4" spans="1:6">
      <c r="A4" s="2"/>
      <c r="B4" s="2"/>
      <c r="C4" s="2"/>
      <c r="D4" s="14"/>
      <c r="E4" s="14"/>
      <c r="F4" s="14"/>
    </row>
    <row r="5" spans="1:6" ht="21.75">
      <c r="A5" s="6" t="s">
        <v>109</v>
      </c>
      <c r="B5" s="7"/>
      <c r="C5" s="7"/>
      <c r="D5" s="16"/>
      <c r="E5" s="191" t="s">
        <v>113</v>
      </c>
      <c r="F5" s="14"/>
    </row>
    <row r="6" spans="1:6">
      <c r="A6" s="9"/>
      <c r="B6" s="10"/>
      <c r="C6" s="10"/>
      <c r="D6" s="17"/>
      <c r="E6" s="192"/>
      <c r="F6" s="14"/>
    </row>
    <row r="7" spans="1:6">
      <c r="A7" s="14"/>
      <c r="B7" s="14"/>
      <c r="C7" s="14"/>
      <c r="D7" s="14"/>
      <c r="E7" s="14"/>
      <c r="F7" s="14"/>
    </row>
    <row r="8" spans="1:6">
      <c r="A8" s="1" t="s">
        <v>782</v>
      </c>
      <c r="B8" s="15" t="s">
        <v>1042</v>
      </c>
      <c r="C8" s="15" t="s">
        <v>1043</v>
      </c>
      <c r="D8" s="15" t="s">
        <v>108</v>
      </c>
      <c r="E8" s="15" t="s">
        <v>107</v>
      </c>
      <c r="F8" s="15" t="s">
        <v>110</v>
      </c>
    </row>
    <row r="9" spans="1:6" ht="18.95" customHeight="1">
      <c r="A9" s="138">
        <v>1</v>
      </c>
      <c r="B9" s="108" t="s">
        <v>1061</v>
      </c>
      <c r="C9" s="108" t="s">
        <v>1060</v>
      </c>
      <c r="D9" s="108" t="s">
        <v>1110</v>
      </c>
      <c r="E9" s="108" t="s">
        <v>1112</v>
      </c>
      <c r="F9" s="108" t="s">
        <v>1113</v>
      </c>
    </row>
    <row r="10" spans="1:6" ht="18.95" customHeight="1">
      <c r="A10" s="138">
        <v>2</v>
      </c>
      <c r="B10" s="108" t="s">
        <v>1061</v>
      </c>
      <c r="C10" s="108" t="s">
        <v>1059</v>
      </c>
      <c r="D10" s="108" t="s">
        <v>1110</v>
      </c>
      <c r="E10" s="108" t="s">
        <v>1112</v>
      </c>
      <c r="F10" s="108" t="s">
        <v>1113</v>
      </c>
    </row>
    <row r="11" spans="1:6" ht="18.95" customHeight="1">
      <c r="A11" s="138">
        <v>3</v>
      </c>
      <c r="B11" s="108" t="s">
        <v>1060</v>
      </c>
      <c r="C11" s="108" t="s">
        <v>1121</v>
      </c>
      <c r="D11" s="108" t="s">
        <v>1110</v>
      </c>
      <c r="E11" s="108" t="s">
        <v>1112</v>
      </c>
      <c r="F11" s="108" t="s">
        <v>1124</v>
      </c>
    </row>
    <row r="12" spans="1:6" ht="18.95" customHeight="1">
      <c r="A12" s="138">
        <v>4</v>
      </c>
      <c r="B12" s="108" t="s">
        <v>1060</v>
      </c>
      <c r="C12" s="108" t="s">
        <v>1059</v>
      </c>
      <c r="D12" s="108" t="s">
        <v>1111</v>
      </c>
      <c r="E12" s="108" t="s">
        <v>1112</v>
      </c>
      <c r="F12" s="108" t="s">
        <v>1114</v>
      </c>
    </row>
    <row r="13" spans="1:6" ht="18.95" customHeight="1">
      <c r="A13" s="138">
        <v>5</v>
      </c>
      <c r="B13" s="108" t="s">
        <v>1121</v>
      </c>
      <c r="C13" s="108" t="s">
        <v>1059</v>
      </c>
      <c r="D13" s="108" t="s">
        <v>1110</v>
      </c>
      <c r="E13" s="108" t="s">
        <v>1112</v>
      </c>
      <c r="F13" s="108" t="s">
        <v>1114</v>
      </c>
    </row>
    <row r="14" spans="1:6" ht="18.95" customHeight="1">
      <c r="A14" s="138"/>
      <c r="B14" s="108"/>
      <c r="C14" s="108"/>
      <c r="D14" s="108"/>
      <c r="E14" s="108"/>
      <c r="F14" s="108"/>
    </row>
    <row r="15" spans="1:6">
      <c r="A15" s="210"/>
    </row>
    <row r="16" spans="1:6">
      <c r="A16" s="210"/>
    </row>
    <row r="17" spans="1:1">
      <c r="A17" s="210"/>
    </row>
    <row r="18" spans="1:1">
      <c r="A18" s="210"/>
    </row>
    <row r="19" spans="1:1">
      <c r="A19" s="210"/>
    </row>
    <row r="20" spans="1:1">
      <c r="A20" s="210"/>
    </row>
  </sheetData>
  <sheetProtection formatCells="0" selectLockedCells="1"/>
  <mergeCells count="4">
    <mergeCell ref="B1:D1"/>
    <mergeCell ref="B2:D2"/>
    <mergeCell ref="B3:D3"/>
    <mergeCell ref="E5:E6"/>
  </mergeCells>
  <phoneticPr fontId="34" type="noConversion"/>
  <conditionalFormatting sqref="B1:B3">
    <cfRule type="containsBlanks" dxfId="34" priority="4">
      <formula>LEN(TRIM(B1))=0</formula>
    </cfRule>
  </conditionalFormatting>
  <conditionalFormatting sqref="A9:F65536">
    <cfRule type="containsBlanks" dxfId="33" priority="3">
      <formula>LEN(TRIM(A9))=0</formula>
    </cfRule>
  </conditionalFormatting>
  <conditionalFormatting sqref="A9:C10">
    <cfRule type="containsBlanks" dxfId="32" priority="2">
      <formula>LEN(TRIM(A9))=0</formula>
    </cfRule>
  </conditionalFormatting>
  <conditionalFormatting sqref="B11">
    <cfRule type="containsBlanks" dxfId="31" priority="1">
      <formula>LEN(TRIM(B11))=0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horizontalCentered="1"/>
  <pageMargins left="0.51181102362204722" right="0.11811023622047245" top="0.74803149606299213" bottom="0.74803149606299213" header="0.31496062992125984" footer="0.31496062992125984"/>
  <pageSetup paperSize="9" scale="9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topLeftCell="A4" zoomScale="115" zoomScaleNormal="120" zoomScaleSheetLayoutView="115" zoomScalePageLayoutView="120" workbookViewId="0">
      <selection activeCell="B12" sqref="B12"/>
    </sheetView>
  </sheetViews>
  <sheetFormatPr defaultRowHeight="17.25"/>
  <sheetData>
    <row r="1" spans="1:14" ht="37.5" customHeight="1">
      <c r="A1" s="193" t="s">
        <v>1115</v>
      </c>
      <c r="B1" s="193"/>
      <c r="C1" s="193"/>
      <c r="D1" s="193"/>
      <c r="E1" s="193"/>
      <c r="F1" s="193"/>
      <c r="G1" s="193"/>
      <c r="H1" s="193"/>
      <c r="I1" s="193"/>
      <c r="J1" s="193"/>
      <c r="K1" s="193"/>
      <c r="L1" s="193"/>
    </row>
    <row r="2" spans="1:14">
      <c r="L2" s="31" t="s">
        <v>808</v>
      </c>
    </row>
    <row r="3" spans="1:14">
      <c r="B3" s="80"/>
      <c r="C3" s="80"/>
      <c r="D3" s="80"/>
      <c r="E3" s="80"/>
      <c r="F3" s="80"/>
      <c r="G3" s="80"/>
      <c r="H3" s="80"/>
      <c r="I3" s="80"/>
      <c r="J3" s="80"/>
      <c r="K3" s="80"/>
      <c r="L3" s="80"/>
    </row>
    <row r="4" spans="1:14">
      <c r="B4" s="80"/>
      <c r="C4" s="80"/>
      <c r="D4" s="80"/>
      <c r="E4" s="80"/>
      <c r="F4" s="80"/>
      <c r="G4" s="80"/>
      <c r="H4" s="80"/>
      <c r="I4" s="80"/>
      <c r="J4" s="80"/>
      <c r="K4" s="80"/>
      <c r="L4" s="80"/>
      <c r="N4" s="31"/>
    </row>
    <row r="5" spans="1:14">
      <c r="B5" s="80"/>
      <c r="C5" s="80"/>
      <c r="D5" s="80"/>
      <c r="E5" s="80"/>
      <c r="F5" s="80"/>
      <c r="G5" s="80"/>
      <c r="H5" s="80"/>
      <c r="I5" s="80"/>
      <c r="J5" s="80"/>
      <c r="K5" s="80"/>
      <c r="L5" s="80"/>
    </row>
    <row r="6" spans="1:14">
      <c r="B6" s="80"/>
      <c r="C6" s="80"/>
      <c r="D6" s="80"/>
      <c r="E6" s="80"/>
      <c r="F6" s="80"/>
      <c r="G6" s="80"/>
      <c r="H6" s="80"/>
      <c r="I6" s="80"/>
      <c r="J6" s="80"/>
      <c r="K6" s="80"/>
      <c r="L6" s="80"/>
    </row>
    <row r="7" spans="1:14">
      <c r="B7" s="80"/>
      <c r="C7" s="80"/>
      <c r="D7" s="80"/>
      <c r="E7" s="80"/>
      <c r="F7" s="80"/>
      <c r="G7" s="80"/>
      <c r="H7" s="80"/>
      <c r="I7" s="80"/>
      <c r="J7" s="80"/>
      <c r="K7" s="80"/>
      <c r="L7" s="80"/>
    </row>
    <row r="8" spans="1:14">
      <c r="B8" s="80"/>
      <c r="C8" s="80"/>
      <c r="D8" s="80"/>
      <c r="E8" s="80"/>
      <c r="F8" s="80"/>
      <c r="G8" s="80"/>
      <c r="H8" s="80"/>
      <c r="I8" s="80"/>
      <c r="J8" s="80"/>
      <c r="K8" s="80"/>
      <c r="L8" s="80"/>
    </row>
    <row r="9" spans="1:14">
      <c r="B9" s="80"/>
      <c r="C9" s="80"/>
      <c r="D9" s="80"/>
      <c r="E9" s="80"/>
      <c r="F9" s="80"/>
      <c r="G9" s="80"/>
      <c r="H9" s="80"/>
      <c r="I9" s="80"/>
      <c r="J9" s="80"/>
      <c r="K9" s="80"/>
      <c r="L9" s="80"/>
    </row>
    <row r="10" spans="1:14">
      <c r="B10" s="80"/>
      <c r="C10" s="80"/>
      <c r="D10" s="80"/>
      <c r="E10" s="80"/>
      <c r="F10" s="80"/>
      <c r="G10" s="80"/>
      <c r="H10" s="80"/>
      <c r="I10" s="80"/>
      <c r="J10" s="80"/>
      <c r="K10" s="80"/>
      <c r="L10" s="80"/>
    </row>
    <row r="11" spans="1:14">
      <c r="B11" s="80"/>
      <c r="C11" s="80"/>
      <c r="D11" s="80"/>
      <c r="E11" s="80"/>
      <c r="F11" s="80"/>
      <c r="G11" s="80"/>
      <c r="H11" s="80"/>
      <c r="I11" s="80"/>
      <c r="J11" s="80"/>
      <c r="K11" s="80"/>
      <c r="L11" s="80"/>
    </row>
    <row r="12" spans="1:14">
      <c r="B12" s="80"/>
      <c r="C12" s="80"/>
      <c r="D12" s="80"/>
      <c r="E12" s="80"/>
      <c r="F12" s="80"/>
      <c r="G12" s="80"/>
      <c r="H12" s="80"/>
      <c r="I12" s="80"/>
      <c r="J12" s="80"/>
      <c r="K12" s="80"/>
      <c r="L12" s="80"/>
    </row>
    <row r="13" spans="1:14">
      <c r="B13" s="80"/>
      <c r="C13" s="80"/>
      <c r="D13" s="80"/>
      <c r="E13" s="80"/>
      <c r="F13" s="80"/>
      <c r="G13" s="80"/>
      <c r="H13" s="80"/>
      <c r="I13" s="80"/>
      <c r="J13" s="80"/>
      <c r="K13" s="80"/>
      <c r="L13" s="80"/>
    </row>
    <row r="14" spans="1:14">
      <c r="B14" s="80"/>
      <c r="C14" s="80"/>
      <c r="D14" s="80"/>
      <c r="E14" s="80"/>
      <c r="F14" s="80"/>
      <c r="G14" s="80"/>
      <c r="H14" s="80"/>
      <c r="I14" s="80"/>
      <c r="J14" s="80"/>
      <c r="K14" s="80"/>
      <c r="L14" s="80"/>
    </row>
    <row r="15" spans="1:14">
      <c r="B15" s="80"/>
      <c r="C15" s="80"/>
      <c r="D15" s="80"/>
      <c r="E15" s="80"/>
      <c r="F15" s="80"/>
      <c r="G15" s="80"/>
      <c r="H15" s="80"/>
      <c r="I15" s="80"/>
      <c r="J15" s="80"/>
      <c r="K15" s="80"/>
      <c r="L15" s="80"/>
    </row>
    <row r="16" spans="1:14">
      <c r="B16" s="80"/>
      <c r="C16" s="80"/>
      <c r="D16" s="80"/>
      <c r="E16" s="80"/>
      <c r="F16" s="80"/>
      <c r="G16" s="80"/>
      <c r="H16" s="80"/>
      <c r="I16" s="80"/>
      <c r="J16" s="80"/>
      <c r="K16" s="80"/>
      <c r="L16" s="80"/>
    </row>
    <row r="17" spans="2:12">
      <c r="B17" s="80"/>
      <c r="C17" s="80"/>
      <c r="D17" s="80"/>
      <c r="E17" s="80"/>
      <c r="F17" s="80"/>
      <c r="G17" s="80"/>
      <c r="H17" s="80"/>
      <c r="I17" s="80"/>
      <c r="J17" s="80"/>
      <c r="K17" s="80"/>
      <c r="L17" s="80"/>
    </row>
    <row r="18" spans="2:12">
      <c r="B18" s="80"/>
      <c r="C18" s="80"/>
      <c r="D18" s="80"/>
      <c r="E18" s="80"/>
      <c r="F18" s="80"/>
      <c r="G18" s="80"/>
      <c r="H18" s="80"/>
      <c r="I18" s="80"/>
      <c r="J18" s="80"/>
      <c r="K18" s="80"/>
      <c r="L18" s="80"/>
    </row>
    <row r="19" spans="2:12">
      <c r="B19" s="80"/>
      <c r="C19" s="80"/>
      <c r="D19" s="80"/>
      <c r="E19" s="80"/>
      <c r="F19" s="80"/>
      <c r="G19" s="80"/>
      <c r="H19" s="80"/>
      <c r="I19" s="80"/>
      <c r="J19" s="80"/>
      <c r="K19" s="80"/>
      <c r="L19" s="80"/>
    </row>
    <row r="20" spans="2:12">
      <c r="B20" s="80"/>
      <c r="C20" s="80"/>
      <c r="D20" s="80"/>
      <c r="E20" s="80"/>
      <c r="F20" s="80"/>
      <c r="G20" s="80"/>
      <c r="H20" s="80"/>
      <c r="I20" s="80"/>
      <c r="J20" s="80"/>
      <c r="K20" s="80"/>
      <c r="L20" s="80"/>
    </row>
    <row r="21" spans="2:12">
      <c r="B21" s="80"/>
      <c r="C21" s="80"/>
      <c r="D21" s="80"/>
      <c r="E21" s="80"/>
      <c r="F21" s="80"/>
      <c r="G21" s="80"/>
      <c r="H21" s="80"/>
      <c r="I21" s="80"/>
      <c r="J21" s="80"/>
      <c r="K21" s="80"/>
      <c r="L21" s="80"/>
    </row>
    <row r="22" spans="2:12">
      <c r="B22" s="80"/>
      <c r="C22" s="80"/>
      <c r="D22" s="80"/>
      <c r="E22" s="80"/>
      <c r="F22" s="80"/>
      <c r="G22" s="80"/>
      <c r="H22" s="80"/>
      <c r="I22" s="80"/>
      <c r="J22" s="80"/>
      <c r="K22" s="80"/>
      <c r="L22" s="80"/>
    </row>
    <row r="23" spans="2:12">
      <c r="B23" s="80"/>
      <c r="C23" s="80"/>
      <c r="D23" s="80"/>
      <c r="E23" s="80"/>
      <c r="F23" s="80"/>
      <c r="G23" s="80"/>
      <c r="H23" s="80"/>
      <c r="I23" s="80"/>
      <c r="J23" s="80"/>
      <c r="K23" s="80"/>
      <c r="L23" s="80"/>
    </row>
    <row r="24" spans="2:12">
      <c r="B24" s="80"/>
      <c r="C24" s="80"/>
      <c r="D24" s="80"/>
      <c r="E24" s="80"/>
      <c r="F24" s="80"/>
      <c r="G24" s="80"/>
      <c r="H24" s="80"/>
      <c r="I24" s="80"/>
      <c r="J24" s="80"/>
      <c r="K24" s="80"/>
      <c r="L24" s="80"/>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SheetLayoutView="100" workbookViewId="0">
      <pane ySplit="9" topLeftCell="A10" activePane="bottomLeft" state="frozen"/>
      <selection pane="bottomLeft" activeCell="B3" sqref="B3:D3"/>
    </sheetView>
  </sheetViews>
  <sheetFormatPr defaultRowHeight="17.25"/>
  <cols>
    <col min="1" max="1" width="5" style="29" customWidth="1"/>
    <col min="2" max="2" width="21.5" style="30" customWidth="1"/>
    <col min="3" max="3" width="30.625" style="30" customWidth="1"/>
    <col min="4" max="4" width="15.625" style="30" customWidth="1"/>
    <col min="5" max="5" width="20.625" style="30" customWidth="1"/>
    <col min="6" max="6" width="22" style="30" customWidth="1"/>
    <col min="7" max="7" width="20.625" style="30" customWidth="1"/>
    <col min="8" max="16384" width="9" style="14"/>
  </cols>
  <sheetData>
    <row r="1" spans="1:7">
      <c r="A1" s="1" t="s">
        <v>784</v>
      </c>
      <c r="B1" s="168" t="str">
        <f>IF('1_GO'!C3="","",'1_GO'!C3)</f>
        <v>Muhakemat Süreç Gurubu</v>
      </c>
      <c r="C1" s="168"/>
      <c r="D1" s="168"/>
      <c r="E1" s="31" t="s">
        <v>808</v>
      </c>
      <c r="F1" s="14"/>
      <c r="G1" s="14"/>
    </row>
    <row r="2" spans="1:7">
      <c r="A2" s="1" t="s">
        <v>786</v>
      </c>
      <c r="B2" s="169" t="str">
        <f>IF('1_GO'!C4="","",'1_GO'!C4)</f>
        <v>Personel İşlemleri Ana Süreç</v>
      </c>
      <c r="C2" s="169"/>
      <c r="D2" s="169"/>
      <c r="E2" s="14"/>
      <c r="F2" s="14"/>
      <c r="G2" s="14"/>
    </row>
    <row r="3" spans="1:7">
      <c r="A3" s="1" t="s">
        <v>785</v>
      </c>
      <c r="B3" s="200" t="str">
        <f>IF('1_GO'!C5="","",'1_GO'!C5)</f>
        <v>Aylıksız İzin Verme Süreci</v>
      </c>
      <c r="C3" s="200"/>
      <c r="D3" s="20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s="111" customFormat="1" ht="60">
      <c r="A9" s="112" t="s">
        <v>782</v>
      </c>
      <c r="B9" s="113" t="s">
        <v>418</v>
      </c>
      <c r="C9" s="113" t="s">
        <v>419</v>
      </c>
      <c r="D9" s="113" t="s">
        <v>420</v>
      </c>
      <c r="E9" s="113" t="s">
        <v>421</v>
      </c>
      <c r="F9" s="113" t="s">
        <v>422</v>
      </c>
      <c r="G9" s="113" t="s">
        <v>423</v>
      </c>
    </row>
    <row r="10" spans="1:7" ht="18.95" customHeight="1">
      <c r="A10" s="107" t="s">
        <v>1120</v>
      </c>
      <c r="B10" s="108" t="s">
        <v>1120</v>
      </c>
      <c r="C10" s="108" t="s">
        <v>1120</v>
      </c>
      <c r="D10" s="108" t="s">
        <v>1125</v>
      </c>
      <c r="E10" s="108" t="s">
        <v>1120</v>
      </c>
      <c r="F10" s="108" t="s">
        <v>1120</v>
      </c>
      <c r="G10" s="108" t="s">
        <v>1120</v>
      </c>
    </row>
    <row r="11" spans="1:7" ht="18.95" customHeight="1">
      <c r="A11" s="107"/>
      <c r="B11" s="108"/>
      <c r="C11" s="108"/>
      <c r="D11" s="108"/>
      <c r="E11" s="108"/>
      <c r="F11" s="108"/>
      <c r="G11" s="108"/>
    </row>
  </sheetData>
  <sheetProtection formatCells="0" selectLockedCells="1"/>
  <mergeCells count="3">
    <mergeCell ref="B1:D1"/>
    <mergeCell ref="B2:D2"/>
    <mergeCell ref="B3:D3"/>
  </mergeCells>
  <phoneticPr fontId="34" type="noConversion"/>
  <conditionalFormatting sqref="B1:B3">
    <cfRule type="containsBlanks" dxfId="30" priority="2">
      <formula>LEN(TRIM(B1))=0</formula>
    </cfRule>
  </conditionalFormatting>
  <conditionalFormatting sqref="A10:G65536">
    <cfRule type="containsBlanks" dxfId="2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horizontalCentered="1"/>
  <pageMargins left="0.51181102362204722" right="0.11811023622047245" top="0.74803149606299213" bottom="0.74803149606299213" header="0.31496062992125984" footer="0.31496062992125984"/>
  <pageSetup paperSize="9" scale="7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tabSelected="1" view="pageBreakPreview" zoomScale="80" zoomScaleSheetLayoutView="80" workbookViewId="0">
      <selection activeCell="C21" sqref="C21"/>
    </sheetView>
  </sheetViews>
  <sheetFormatPr defaultRowHeight="17.25"/>
  <cols>
    <col min="1" max="1" width="5" style="29" customWidth="1"/>
    <col min="2" max="2" width="25.125" style="29" customWidth="1"/>
    <col min="3" max="3" width="18" style="29" customWidth="1"/>
    <col min="4" max="4" width="30.75" style="29" customWidth="1"/>
    <col min="5" max="5" width="30" style="29" customWidth="1"/>
    <col min="6" max="6" width="29.75" style="29" customWidth="1"/>
    <col min="7" max="16384" width="9" style="14"/>
  </cols>
  <sheetData>
    <row r="1" spans="1:6">
      <c r="A1" s="1" t="s">
        <v>784</v>
      </c>
      <c r="B1" s="168" t="str">
        <f>IF('1_GO'!C3="","",'1_GO'!C3)</f>
        <v>Muhakemat Süreç Gurubu</v>
      </c>
      <c r="C1" s="168"/>
      <c r="D1" s="168"/>
      <c r="E1" s="31" t="s">
        <v>808</v>
      </c>
      <c r="F1" s="14"/>
    </row>
    <row r="2" spans="1:6">
      <c r="A2" s="1" t="s">
        <v>786</v>
      </c>
      <c r="B2" s="169" t="str">
        <f>IF('1_GO'!C4="","",'1_GO'!C4)</f>
        <v>Personel İşlemleri Ana Süreç</v>
      </c>
      <c r="C2" s="169"/>
      <c r="D2" s="169"/>
      <c r="E2" s="14"/>
      <c r="F2" s="14"/>
    </row>
    <row r="3" spans="1:6">
      <c r="A3" s="1" t="s">
        <v>785</v>
      </c>
      <c r="B3" s="200" t="str">
        <f>IF('1_GO'!C5="","",'1_GO'!C5)</f>
        <v>Aylıksız İzin Verme Süreci</v>
      </c>
      <c r="C3" s="200"/>
      <c r="D3" s="20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s="111" customFormat="1" ht="30">
      <c r="A9" s="112" t="s">
        <v>782</v>
      </c>
      <c r="B9" s="113" t="s">
        <v>434</v>
      </c>
      <c r="C9" s="113" t="s">
        <v>435</v>
      </c>
      <c r="D9" s="113" t="s">
        <v>436</v>
      </c>
      <c r="E9" s="113" t="s">
        <v>437</v>
      </c>
      <c r="F9" s="113" t="s">
        <v>438</v>
      </c>
    </row>
    <row r="10" spans="1:6" ht="21.95" customHeight="1">
      <c r="A10" s="138">
        <v>1</v>
      </c>
      <c r="B10" s="107" t="s">
        <v>1127</v>
      </c>
      <c r="C10" s="138" t="s">
        <v>1128</v>
      </c>
      <c r="D10" s="139" t="s">
        <v>1129</v>
      </c>
      <c r="E10" s="107" t="s">
        <v>1116</v>
      </c>
      <c r="F10" s="107" t="s">
        <v>1130</v>
      </c>
    </row>
    <row r="11" spans="1:6" ht="21.95" customHeight="1">
      <c r="A11" s="138">
        <v>2</v>
      </c>
      <c r="B11" s="107" t="s">
        <v>1131</v>
      </c>
      <c r="C11" s="138" t="s">
        <v>1132</v>
      </c>
      <c r="D11" s="139" t="s">
        <v>1133</v>
      </c>
      <c r="E11" s="107" t="s">
        <v>1116</v>
      </c>
      <c r="F11" s="107" t="s">
        <v>1134</v>
      </c>
    </row>
    <row r="12" spans="1:6" ht="21.95" customHeight="1">
      <c r="A12" s="138">
        <v>3</v>
      </c>
      <c r="B12" s="107" t="s">
        <v>1135</v>
      </c>
      <c r="C12" s="138" t="s">
        <v>1136</v>
      </c>
      <c r="D12" s="139" t="s">
        <v>1137</v>
      </c>
      <c r="E12" s="107" t="s">
        <v>1116</v>
      </c>
      <c r="F12" s="107" t="s">
        <v>1138</v>
      </c>
    </row>
    <row r="13" spans="1:6" ht="21.95" customHeight="1">
      <c r="A13" s="138">
        <v>4</v>
      </c>
      <c r="B13" s="107" t="s">
        <v>1139</v>
      </c>
      <c r="C13" s="107" t="s">
        <v>1140</v>
      </c>
      <c r="D13" s="139" t="s">
        <v>1141</v>
      </c>
      <c r="E13" s="107" t="s">
        <v>1116</v>
      </c>
      <c r="F13" s="107" t="s">
        <v>1138</v>
      </c>
    </row>
    <row r="14" spans="1:6" ht="21.95" customHeight="1">
      <c r="A14" s="138">
        <v>5</v>
      </c>
      <c r="B14" s="107" t="s">
        <v>1142</v>
      </c>
      <c r="C14" s="107" t="s">
        <v>1136</v>
      </c>
      <c r="D14" s="139" t="s">
        <v>1143</v>
      </c>
      <c r="E14" s="107" t="s">
        <v>1116</v>
      </c>
      <c r="F14" s="107" t="s">
        <v>1117</v>
      </c>
    </row>
    <row r="15" spans="1:6" ht="21.95" customHeight="1">
      <c r="A15" s="138"/>
      <c r="B15" s="107"/>
      <c r="C15" s="107"/>
      <c r="D15" s="107"/>
      <c r="E15" s="107"/>
      <c r="F15" s="107"/>
    </row>
    <row r="16" spans="1:6" ht="21.95" customHeight="1">
      <c r="A16" s="138"/>
      <c r="B16" s="107"/>
      <c r="C16" s="107"/>
      <c r="D16" s="107"/>
      <c r="E16" s="107"/>
      <c r="F16" s="107"/>
    </row>
    <row r="17" spans="1:1">
      <c r="A17" s="210"/>
    </row>
    <row r="18" spans="1:1">
      <c r="A18" s="210"/>
    </row>
    <row r="19" spans="1:1">
      <c r="A19" s="210"/>
    </row>
    <row r="20" spans="1:1">
      <c r="A20" s="210"/>
    </row>
  </sheetData>
  <sheetProtection selectLockedCells="1"/>
  <mergeCells count="3">
    <mergeCell ref="B1:D1"/>
    <mergeCell ref="B2:D2"/>
    <mergeCell ref="B3:D3"/>
  </mergeCells>
  <phoneticPr fontId="34" type="noConversion"/>
  <conditionalFormatting sqref="B1:B3">
    <cfRule type="containsBlanks" dxfId="28" priority="29">
      <formula>LEN(TRIM(B1))=0</formula>
    </cfRule>
  </conditionalFormatting>
  <conditionalFormatting sqref="A10:F65536">
    <cfRule type="containsBlanks" dxfId="27" priority="28">
      <formula>LEN(TRIM(A10))=0</formula>
    </cfRule>
  </conditionalFormatting>
  <conditionalFormatting sqref="A10:F14">
    <cfRule type="containsBlanks" dxfId="26" priority="27">
      <formula>LEN(TRIM(A10))=0</formula>
    </cfRule>
  </conditionalFormatting>
  <conditionalFormatting sqref="A10:F12">
    <cfRule type="containsBlanks" dxfId="25" priority="26">
      <formula>LEN(TRIM(A10))=0</formula>
    </cfRule>
  </conditionalFormatting>
  <conditionalFormatting sqref="A10:F12">
    <cfRule type="containsBlanks" dxfId="24" priority="25">
      <formula>LEN(TRIM(A10))=0</formula>
    </cfRule>
  </conditionalFormatting>
  <conditionalFormatting sqref="B10:F11">
    <cfRule type="containsBlanks" dxfId="23" priority="24">
      <formula>LEN(TRIM(B10))=0</formula>
    </cfRule>
  </conditionalFormatting>
  <conditionalFormatting sqref="B10:F11">
    <cfRule type="containsBlanks" dxfId="22" priority="23">
      <formula>LEN(TRIM(B10))=0</formula>
    </cfRule>
  </conditionalFormatting>
  <conditionalFormatting sqref="B11:F11">
    <cfRule type="containsBlanks" dxfId="21" priority="22">
      <formula>LEN(TRIM(B11))=0</formula>
    </cfRule>
  </conditionalFormatting>
  <conditionalFormatting sqref="B10:F11">
    <cfRule type="containsBlanks" dxfId="20" priority="21">
      <formula>LEN(TRIM(B10))=0</formula>
    </cfRule>
  </conditionalFormatting>
  <conditionalFormatting sqref="B10:F11">
    <cfRule type="containsBlanks" dxfId="19" priority="20">
      <formula>LEN(TRIM(B10))=0</formula>
    </cfRule>
  </conditionalFormatting>
  <conditionalFormatting sqref="B10:F11">
    <cfRule type="containsBlanks" dxfId="18" priority="19">
      <formula>LEN(TRIM(B10))=0</formula>
    </cfRule>
  </conditionalFormatting>
  <conditionalFormatting sqref="B10:F11">
    <cfRule type="containsBlanks" dxfId="17" priority="18">
      <formula>LEN(TRIM(B10))=0</formula>
    </cfRule>
  </conditionalFormatting>
  <conditionalFormatting sqref="B10:F11">
    <cfRule type="containsBlanks" dxfId="16" priority="17">
      <formula>LEN(TRIM(B10))=0</formula>
    </cfRule>
  </conditionalFormatting>
  <conditionalFormatting sqref="B10:F11">
    <cfRule type="containsBlanks" dxfId="15" priority="16">
      <formula>LEN(TRIM(B10))=0</formula>
    </cfRule>
  </conditionalFormatting>
  <conditionalFormatting sqref="C10">
    <cfRule type="containsBlanks" dxfId="14" priority="15">
      <formula>LEN(TRIM(C10))=0</formula>
    </cfRule>
  </conditionalFormatting>
  <conditionalFormatting sqref="C10">
    <cfRule type="containsBlanks" dxfId="13" priority="14">
      <formula>LEN(TRIM(C10))=0</formula>
    </cfRule>
  </conditionalFormatting>
  <conditionalFormatting sqref="C10">
    <cfRule type="containsBlanks" dxfId="12" priority="13">
      <formula>LEN(TRIM(C10))=0</formula>
    </cfRule>
  </conditionalFormatting>
  <conditionalFormatting sqref="C10">
    <cfRule type="containsBlanks" dxfId="11" priority="12">
      <formula>LEN(TRIM(C10))=0</formula>
    </cfRule>
  </conditionalFormatting>
  <conditionalFormatting sqref="E12">
    <cfRule type="containsBlanks" dxfId="10" priority="11">
      <formula>LEN(TRIM(E12))=0</formula>
    </cfRule>
  </conditionalFormatting>
  <conditionalFormatting sqref="E12">
    <cfRule type="containsBlanks" dxfId="9" priority="10">
      <formula>LEN(TRIM(E12))=0</formula>
    </cfRule>
  </conditionalFormatting>
  <conditionalFormatting sqref="E12">
    <cfRule type="containsBlanks" dxfId="8" priority="9">
      <formula>LEN(TRIM(E12))=0</formula>
    </cfRule>
  </conditionalFormatting>
  <conditionalFormatting sqref="E12">
    <cfRule type="containsBlanks" dxfId="7" priority="8">
      <formula>LEN(TRIM(E12))=0</formula>
    </cfRule>
  </conditionalFormatting>
  <conditionalFormatting sqref="E12">
    <cfRule type="containsBlanks" dxfId="6" priority="7">
      <formula>LEN(TRIM(E12))=0</formula>
    </cfRule>
  </conditionalFormatting>
  <conditionalFormatting sqref="E12">
    <cfRule type="containsBlanks" dxfId="5" priority="6">
      <formula>LEN(TRIM(E12))=0</formula>
    </cfRule>
  </conditionalFormatting>
  <conditionalFormatting sqref="E12">
    <cfRule type="containsBlanks" dxfId="4" priority="5">
      <formula>LEN(TRIM(E12))=0</formula>
    </cfRule>
  </conditionalFormatting>
  <conditionalFormatting sqref="E12">
    <cfRule type="containsBlanks" dxfId="3" priority="4">
      <formula>LEN(TRIM(E12))=0</formula>
    </cfRule>
  </conditionalFormatting>
  <conditionalFormatting sqref="E12">
    <cfRule type="containsBlanks" dxfId="2" priority="3">
      <formula>LEN(TRIM(E12))=0</formula>
    </cfRule>
  </conditionalFormatting>
  <conditionalFormatting sqref="F13">
    <cfRule type="containsBlanks" dxfId="1" priority="2">
      <formula>LEN(TRIM(F13))=0</formula>
    </cfRule>
  </conditionalFormatting>
  <conditionalFormatting sqref="F13">
    <cfRule type="containsBlanks" dxfId="0" priority="1">
      <formula>LEN(TRIM(F13))=0</formula>
    </cfRule>
  </conditionalFormatting>
  <hyperlinks>
    <hyperlink ref="E1" location="'1_GO'!A1" display="Anasayfa"/>
    <hyperlink ref="D13" r:id="rId1"/>
    <hyperlink ref="D14" r:id="rId2"/>
    <hyperlink ref="D12" r:id="rId3"/>
    <hyperlink ref="D10" r:id="rId4"/>
    <hyperlink ref="D11" r:id="rId5"/>
  </hyperlinks>
  <printOptions horizontalCentered="1"/>
  <pageMargins left="0.51181102362204722" right="0.11811023622047245" top="0.74803149606299213" bottom="0.74803149606299213" header="0.31496062992125984" footer="0.31496062992125984"/>
  <pageSetup paperSize="9" scale="70" orientation="portrait" r:id="rId6"/>
  <legacy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94" t="s">
        <v>909</v>
      </c>
      <c r="B28" s="22" t="s">
        <v>910</v>
      </c>
      <c r="C28" s="22" t="s">
        <v>911</v>
      </c>
      <c r="D28" s="22" t="s">
        <v>912</v>
      </c>
    </row>
    <row r="29" spans="1:4" ht="63.75">
      <c r="A29" s="195"/>
      <c r="B29" s="22" t="s">
        <v>913</v>
      </c>
      <c r="C29" s="22" t="s">
        <v>911</v>
      </c>
      <c r="D29" s="22" t="s">
        <v>912</v>
      </c>
    </row>
    <row r="30" spans="1:4" ht="51">
      <c r="A30" s="19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7" t="s">
        <v>924</v>
      </c>
      <c r="B33" s="22" t="s">
        <v>925</v>
      </c>
      <c r="C33" s="22" t="s">
        <v>926</v>
      </c>
      <c r="D33" s="22" t="s">
        <v>927</v>
      </c>
    </row>
    <row r="34" spans="1:4" ht="51">
      <c r="A34" s="198"/>
      <c r="B34" s="22" t="s">
        <v>928</v>
      </c>
      <c r="C34" s="22" t="s">
        <v>929</v>
      </c>
      <c r="D34" s="22" t="s">
        <v>930</v>
      </c>
    </row>
    <row r="35" spans="1:4" ht="51">
      <c r="A35" s="21" t="s">
        <v>931</v>
      </c>
      <c r="B35" s="22" t="s">
        <v>932</v>
      </c>
      <c r="C35" s="22" t="s">
        <v>931</v>
      </c>
      <c r="D35" s="22" t="s">
        <v>933</v>
      </c>
    </row>
    <row r="36" spans="1:4" ht="25.5">
      <c r="A36" s="197" t="s">
        <v>934</v>
      </c>
      <c r="B36" s="22" t="s">
        <v>935</v>
      </c>
      <c r="C36" s="22" t="s">
        <v>936</v>
      </c>
      <c r="D36" s="22" t="s">
        <v>937</v>
      </c>
    </row>
    <row r="37" spans="1:4" ht="25.5">
      <c r="A37" s="199"/>
      <c r="B37" s="22" t="s">
        <v>938</v>
      </c>
      <c r="C37" s="22" t="s">
        <v>936</v>
      </c>
      <c r="D37" s="22" t="s">
        <v>937</v>
      </c>
    </row>
    <row r="38" spans="1:4" ht="38.25">
      <c r="A38" s="19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2" t="s">
        <v>104</v>
      </c>
      <c r="D1" s="152"/>
    </row>
    <row r="2" spans="2:11">
      <c r="B2" s="89"/>
      <c r="C2" s="90"/>
      <c r="D2" s="90"/>
      <c r="E2" s="90"/>
      <c r="F2" s="90"/>
      <c r="G2" s="90"/>
      <c r="H2" s="90"/>
      <c r="I2" s="90"/>
      <c r="J2" s="90"/>
      <c r="K2" s="91"/>
    </row>
    <row r="3" spans="2:11">
      <c r="B3" s="92"/>
      <c r="C3" s="93"/>
      <c r="D3" s="94" t="s">
        <v>1036</v>
      </c>
      <c r="E3" s="95"/>
      <c r="F3" s="93"/>
      <c r="G3" s="93"/>
      <c r="H3" s="93"/>
      <c r="I3" s="93"/>
      <c r="J3" s="93"/>
      <c r="K3" s="96"/>
    </row>
    <row r="4" spans="2:11">
      <c r="B4" s="92"/>
      <c r="C4" s="93"/>
      <c r="D4" s="94" t="s">
        <v>1037</v>
      </c>
      <c r="E4" s="95"/>
      <c r="F4" s="93"/>
      <c r="G4" s="93"/>
      <c r="H4" s="93"/>
      <c r="I4" s="93"/>
      <c r="J4" s="93"/>
      <c r="K4" s="96"/>
    </row>
    <row r="5" spans="2:11">
      <c r="B5" s="92"/>
      <c r="C5" s="93"/>
      <c r="D5" s="94"/>
      <c r="E5" s="95"/>
      <c r="F5" s="93"/>
      <c r="G5" s="93"/>
      <c r="H5" s="93"/>
      <c r="I5" s="93"/>
      <c r="J5" s="93"/>
      <c r="K5" s="96"/>
    </row>
    <row r="6" spans="2:11">
      <c r="B6" s="92"/>
      <c r="C6" s="93"/>
      <c r="D6" s="94" t="s">
        <v>1045</v>
      </c>
      <c r="E6" s="95"/>
      <c r="F6" s="93"/>
      <c r="G6" s="93"/>
      <c r="H6" s="93"/>
      <c r="I6" s="93"/>
      <c r="J6" s="93"/>
      <c r="K6" s="96"/>
    </row>
    <row r="7" spans="2:11">
      <c r="B7" s="82"/>
      <c r="C7" s="80"/>
      <c r="D7" s="83"/>
      <c r="E7" s="84"/>
      <c r="F7" s="80"/>
      <c r="G7" s="80"/>
      <c r="H7" s="80"/>
      <c r="I7" s="80"/>
      <c r="J7" s="80"/>
      <c r="K7" s="81"/>
    </row>
    <row r="8" spans="2:11">
      <c r="B8" s="82"/>
      <c r="C8" s="80"/>
      <c r="D8" s="83" t="s">
        <v>43</v>
      </c>
      <c r="E8" s="84"/>
      <c r="F8" s="80"/>
      <c r="G8" s="80"/>
      <c r="H8" s="80"/>
      <c r="I8" s="80"/>
      <c r="J8" s="80"/>
      <c r="K8" s="81"/>
    </row>
    <row r="9" spans="2:11">
      <c r="B9" s="82"/>
      <c r="C9" s="80"/>
      <c r="D9" s="83"/>
      <c r="E9" s="84"/>
      <c r="F9" s="80"/>
      <c r="G9" s="80"/>
      <c r="H9" s="80"/>
      <c r="I9" s="80"/>
      <c r="J9" s="80"/>
      <c r="K9" s="81"/>
    </row>
    <row r="10" spans="2:11">
      <c r="B10" s="82"/>
      <c r="C10" s="80"/>
      <c r="D10" s="83" t="s">
        <v>95</v>
      </c>
      <c r="E10" s="84"/>
      <c r="F10" s="80"/>
      <c r="G10" s="80"/>
      <c r="H10" s="80"/>
      <c r="I10" s="80"/>
      <c r="J10" s="80"/>
      <c r="K10" s="81"/>
    </row>
    <row r="11" spans="2:11">
      <c r="B11" s="82"/>
      <c r="C11" s="80"/>
      <c r="D11" s="85"/>
      <c r="E11" s="84"/>
      <c r="F11" s="80"/>
      <c r="G11" s="80"/>
      <c r="H11" s="80"/>
      <c r="I11" s="80"/>
      <c r="J11" s="80"/>
      <c r="K11" s="81"/>
    </row>
    <row r="12" spans="2:11">
      <c r="B12" s="82"/>
      <c r="C12" s="80"/>
      <c r="D12" s="83" t="s">
        <v>44</v>
      </c>
      <c r="E12" s="84"/>
      <c r="F12" s="80"/>
      <c r="G12" s="80"/>
      <c r="H12" s="80"/>
      <c r="I12" s="80"/>
      <c r="J12" s="80"/>
      <c r="K12" s="81"/>
    </row>
    <row r="13" spans="2:11">
      <c r="B13" s="82"/>
      <c r="C13" s="80"/>
      <c r="D13" s="85"/>
      <c r="E13" s="84"/>
      <c r="F13" s="80"/>
      <c r="G13" s="80"/>
      <c r="H13" s="80"/>
      <c r="I13" s="80"/>
      <c r="J13" s="80"/>
      <c r="K13" s="81"/>
    </row>
    <row r="14" spans="2:11">
      <c r="B14" s="82"/>
      <c r="C14" s="80"/>
      <c r="D14" s="83" t="s">
        <v>1046</v>
      </c>
      <c r="E14" s="84"/>
      <c r="F14" s="80"/>
      <c r="G14" s="80"/>
      <c r="H14" s="80"/>
      <c r="I14" s="80"/>
      <c r="J14" s="80"/>
      <c r="K14" s="81"/>
    </row>
    <row r="15" spans="2:11">
      <c r="B15" s="82"/>
      <c r="C15" s="80"/>
      <c r="D15" s="83"/>
      <c r="E15" s="84"/>
      <c r="F15" s="80"/>
      <c r="G15" s="80"/>
      <c r="H15" s="80"/>
      <c r="I15" s="80"/>
      <c r="J15" s="80"/>
      <c r="K15" s="81"/>
    </row>
    <row r="16" spans="2:11">
      <c r="B16" s="82"/>
      <c r="C16" s="80"/>
      <c r="D16" s="83" t="s">
        <v>96</v>
      </c>
      <c r="E16" s="84"/>
      <c r="F16" s="80"/>
      <c r="G16" s="80"/>
      <c r="H16" s="80"/>
      <c r="I16" s="80"/>
      <c r="J16" s="80"/>
      <c r="K16" s="81"/>
    </row>
    <row r="17" spans="2:11">
      <c r="B17" s="82"/>
      <c r="C17" s="80"/>
      <c r="D17" s="83"/>
      <c r="E17" s="84"/>
      <c r="F17" s="80"/>
      <c r="G17" s="80"/>
      <c r="H17" s="80"/>
      <c r="I17" s="80"/>
      <c r="J17" s="80"/>
      <c r="K17" s="81"/>
    </row>
    <row r="18" spans="2:11">
      <c r="B18" s="82"/>
      <c r="C18" s="80"/>
      <c r="D18" s="83" t="s">
        <v>97</v>
      </c>
      <c r="E18" s="84"/>
      <c r="F18" s="80"/>
      <c r="G18" s="80"/>
      <c r="H18" s="80"/>
      <c r="I18" s="80"/>
      <c r="J18" s="80"/>
      <c r="K18" s="81"/>
    </row>
    <row r="19" spans="2:11">
      <c r="B19" s="82"/>
      <c r="C19" s="80"/>
      <c r="D19" s="83"/>
      <c r="E19" s="84"/>
      <c r="F19" s="80"/>
      <c r="G19" s="80"/>
      <c r="H19" s="80"/>
      <c r="I19" s="80"/>
      <c r="J19" s="80"/>
      <c r="K19" s="81"/>
    </row>
    <row r="20" spans="2:11">
      <c r="B20" s="82"/>
      <c r="C20" s="80"/>
      <c r="D20" s="83" t="s">
        <v>98</v>
      </c>
      <c r="E20" s="84"/>
      <c r="F20" s="80"/>
      <c r="G20" s="80"/>
      <c r="H20" s="80"/>
      <c r="I20" s="80"/>
      <c r="J20" s="80"/>
      <c r="K20" s="81"/>
    </row>
    <row r="21" spans="2:11">
      <c r="B21" s="82"/>
      <c r="C21" s="80"/>
      <c r="D21" s="83"/>
      <c r="E21" s="84"/>
      <c r="F21" s="80"/>
      <c r="G21" s="80"/>
      <c r="H21" s="80"/>
      <c r="I21" s="80"/>
      <c r="J21" s="80"/>
      <c r="K21" s="81"/>
    </row>
    <row r="22" spans="2:11" ht="18" thickBot="1">
      <c r="B22" s="86"/>
      <c r="C22" s="87"/>
      <c r="D22" s="87"/>
      <c r="E22" s="87"/>
      <c r="F22" s="87"/>
      <c r="G22" s="87"/>
      <c r="H22" s="87"/>
      <c r="I22" s="87"/>
      <c r="J22" s="87"/>
      <c r="K22" s="88"/>
    </row>
    <row r="24" spans="2:11">
      <c r="B24" s="48" t="s">
        <v>45</v>
      </c>
      <c r="D24" s="48"/>
      <c r="E24" s="48"/>
      <c r="F24" s="48"/>
      <c r="G24" s="48"/>
      <c r="H24" s="48"/>
      <c r="I24" s="48"/>
    </row>
    <row r="25" spans="2:11">
      <c r="B25" s="53" t="s">
        <v>46</v>
      </c>
      <c r="C25" s="48"/>
      <c r="D25" s="48"/>
      <c r="E25" s="48"/>
      <c r="F25" s="48"/>
      <c r="G25" s="48"/>
      <c r="H25" s="48"/>
      <c r="I25" s="48"/>
    </row>
    <row r="26" spans="2:11">
      <c r="B26" s="48"/>
      <c r="C26" s="48"/>
      <c r="D26" s="48"/>
      <c r="E26" s="48"/>
      <c r="F26" s="48"/>
      <c r="G26" s="48"/>
      <c r="H26" s="48"/>
      <c r="I26" s="48"/>
    </row>
    <row r="27" spans="2:11">
      <c r="B27" s="48" t="s">
        <v>99</v>
      </c>
      <c r="C27" s="48"/>
      <c r="D27" s="48"/>
      <c r="E27" s="48"/>
      <c r="F27" s="48"/>
      <c r="G27" s="48"/>
      <c r="H27" s="48"/>
      <c r="I27" s="48"/>
    </row>
    <row r="28" spans="2:11">
      <c r="B28" s="48"/>
      <c r="C28" s="48"/>
      <c r="D28" s="48"/>
      <c r="E28" s="48"/>
      <c r="F28" s="48"/>
      <c r="G28" s="48"/>
      <c r="H28" s="48"/>
      <c r="I28" s="48"/>
    </row>
    <row r="29" spans="2:11">
      <c r="B29" s="48"/>
      <c r="C29" s="48" t="s">
        <v>53</v>
      </c>
      <c r="D29" s="48" t="s">
        <v>105</v>
      </c>
      <c r="E29" s="48"/>
      <c r="F29" s="48"/>
      <c r="G29" s="48"/>
      <c r="H29" s="48"/>
      <c r="I29" s="48"/>
    </row>
    <row r="30" spans="2:11">
      <c r="B30" s="48"/>
      <c r="C30" s="48"/>
      <c r="D30" s="48"/>
      <c r="E30" s="48"/>
      <c r="F30" s="48"/>
      <c r="G30" s="48"/>
      <c r="H30" s="48"/>
      <c r="I30" s="48"/>
    </row>
    <row r="31" spans="2:11">
      <c r="B31" s="48" t="s">
        <v>100</v>
      </c>
      <c r="C31" s="48"/>
      <c r="D31" s="48"/>
      <c r="E31" s="48"/>
      <c r="F31" s="48"/>
      <c r="G31" s="48"/>
      <c r="H31" s="48"/>
      <c r="I31" s="48"/>
    </row>
    <row r="32" spans="2:11">
      <c r="B32" s="48"/>
      <c r="C32" s="48"/>
      <c r="D32" s="48"/>
      <c r="E32" s="48"/>
      <c r="F32" s="48"/>
      <c r="G32" s="48"/>
      <c r="H32" s="48"/>
      <c r="I32" s="48"/>
    </row>
    <row r="33" spans="2:17">
      <c r="B33" s="48"/>
      <c r="C33" s="48" t="s">
        <v>54</v>
      </c>
      <c r="D33" s="48" t="s">
        <v>105</v>
      </c>
      <c r="E33" s="48"/>
      <c r="F33" s="48"/>
      <c r="G33" s="48"/>
      <c r="H33" s="48"/>
      <c r="I33" s="48"/>
    </row>
    <row r="34" spans="2:17">
      <c r="B34" s="48"/>
      <c r="C34" s="48"/>
      <c r="D34" s="48"/>
      <c r="E34" s="48"/>
      <c r="F34" s="48"/>
      <c r="G34" s="48"/>
      <c r="H34" s="48"/>
      <c r="I34" s="48"/>
    </row>
    <row r="35" spans="2:17">
      <c r="B35" s="53" t="s">
        <v>55</v>
      </c>
      <c r="C35" s="48"/>
      <c r="D35" s="48"/>
      <c r="E35" s="48"/>
      <c r="F35" s="48"/>
      <c r="G35" s="48"/>
      <c r="H35" s="48"/>
      <c r="I35" s="48"/>
      <c r="J35" s="48"/>
      <c r="K35" s="48"/>
      <c r="L35" s="48"/>
      <c r="M35" s="48"/>
      <c r="N35" s="48"/>
      <c r="O35" s="48"/>
      <c r="P35" s="48"/>
      <c r="Q35" s="48"/>
    </row>
    <row r="36" spans="2:17" ht="38.25" customHeight="1">
      <c r="B36" s="149" t="s">
        <v>101</v>
      </c>
      <c r="C36" s="149"/>
      <c r="D36" s="149"/>
      <c r="E36" s="149"/>
      <c r="F36" s="149"/>
      <c r="G36" s="149"/>
      <c r="H36" s="149"/>
      <c r="I36" s="149"/>
      <c r="J36" s="149"/>
      <c r="K36" s="149"/>
      <c r="L36" s="48"/>
      <c r="M36" s="48"/>
      <c r="N36" s="48"/>
      <c r="O36" s="48"/>
      <c r="P36" s="48"/>
      <c r="Q36" s="48"/>
    </row>
    <row r="37" spans="2:17">
      <c r="B37" s="153" t="s">
        <v>47</v>
      </c>
      <c r="C37" s="153"/>
      <c r="D37" s="153"/>
      <c r="E37" s="153"/>
      <c r="F37" s="153"/>
      <c r="G37" s="153"/>
      <c r="H37" s="153"/>
      <c r="I37" s="153"/>
      <c r="J37" s="153"/>
      <c r="K37" s="153"/>
      <c r="L37" s="48"/>
      <c r="M37" s="48"/>
      <c r="N37" s="48"/>
      <c r="O37" s="48"/>
      <c r="P37" s="48"/>
      <c r="Q37" s="48"/>
    </row>
    <row r="38" spans="2:17">
      <c r="B38" s="54"/>
      <c r="C38" s="48"/>
      <c r="D38" s="48"/>
      <c r="E38" s="48"/>
      <c r="F38" s="48"/>
      <c r="G38" s="48"/>
      <c r="H38" s="48"/>
      <c r="I38" s="48"/>
      <c r="J38" s="48"/>
      <c r="K38" s="48"/>
      <c r="L38" s="48"/>
      <c r="M38" s="48"/>
      <c r="N38" s="48"/>
      <c r="O38" s="48"/>
      <c r="P38" s="48"/>
      <c r="Q38" s="48"/>
    </row>
    <row r="39" spans="2:17">
      <c r="B39" s="53" t="s">
        <v>56</v>
      </c>
      <c r="C39" s="48"/>
      <c r="D39" s="48"/>
      <c r="E39" s="48"/>
      <c r="F39" s="48"/>
      <c r="G39" s="48"/>
      <c r="H39" s="48"/>
      <c r="I39" s="48"/>
      <c r="J39" s="48"/>
      <c r="K39" s="48"/>
      <c r="L39" s="48"/>
      <c r="M39" s="48"/>
      <c r="N39" s="48"/>
      <c r="O39" s="48"/>
      <c r="P39" s="48"/>
      <c r="Q39" s="48"/>
    </row>
    <row r="40" spans="2:17">
      <c r="B40" s="153" t="s">
        <v>102</v>
      </c>
      <c r="C40" s="153"/>
      <c r="D40" s="153"/>
      <c r="E40" s="153"/>
      <c r="F40" s="153"/>
      <c r="G40" s="153"/>
      <c r="H40" s="153"/>
      <c r="I40" s="153"/>
      <c r="J40" s="153"/>
      <c r="K40" s="153"/>
      <c r="L40" s="48"/>
      <c r="M40" s="48"/>
      <c r="N40" s="48"/>
      <c r="O40" s="48"/>
      <c r="P40" s="48"/>
      <c r="Q40" s="48"/>
    </row>
    <row r="41" spans="2:17">
      <c r="B41" s="153" t="s">
        <v>48</v>
      </c>
      <c r="C41" s="153"/>
      <c r="D41" s="153"/>
      <c r="E41" s="153"/>
      <c r="F41" s="153"/>
      <c r="G41" s="153"/>
      <c r="H41" s="153"/>
      <c r="I41" s="153"/>
      <c r="J41" s="153"/>
      <c r="K41" s="153"/>
      <c r="L41" s="48"/>
      <c r="M41" s="48"/>
      <c r="N41" s="48"/>
      <c r="O41" s="48"/>
      <c r="P41" s="48"/>
      <c r="Q41" s="48"/>
    </row>
    <row r="42" spans="2:17">
      <c r="B42" s="48"/>
      <c r="C42" s="48"/>
      <c r="D42" s="48"/>
      <c r="E42" s="48"/>
      <c r="F42" s="48"/>
      <c r="G42" s="48"/>
      <c r="H42" s="48"/>
      <c r="I42" s="48"/>
      <c r="J42" s="48"/>
      <c r="K42" s="48"/>
      <c r="L42" s="48"/>
      <c r="M42" s="48"/>
      <c r="N42" s="48"/>
      <c r="O42" s="48"/>
      <c r="P42" s="48"/>
      <c r="Q42" s="48"/>
    </row>
    <row r="43" spans="2:17">
      <c r="B43" s="48" t="s">
        <v>57</v>
      </c>
      <c r="C43" s="48"/>
      <c r="D43" s="48"/>
      <c r="E43" s="48"/>
      <c r="F43" s="48"/>
      <c r="G43" s="48"/>
      <c r="H43" s="48"/>
      <c r="I43" s="48"/>
      <c r="J43" s="48"/>
      <c r="K43" s="48"/>
      <c r="L43" s="48"/>
      <c r="M43" s="48"/>
      <c r="N43" s="48"/>
      <c r="O43" s="48"/>
      <c r="P43" s="48"/>
      <c r="Q43" s="48"/>
    </row>
    <row r="44" spans="2:17" ht="11.25" customHeight="1">
      <c r="B44" s="48"/>
      <c r="C44" s="48"/>
      <c r="D44" s="48"/>
      <c r="E44" s="48"/>
      <c r="F44" s="48"/>
      <c r="G44" s="48"/>
      <c r="H44" s="48"/>
      <c r="I44" s="48"/>
      <c r="J44" s="48"/>
      <c r="K44" s="48"/>
      <c r="L44" s="48"/>
      <c r="M44" s="48"/>
      <c r="N44" s="48"/>
      <c r="O44" s="48"/>
      <c r="P44" s="48"/>
      <c r="Q44" s="48"/>
    </row>
    <row r="45" spans="2:17">
      <c r="B45" s="48" t="s">
        <v>58</v>
      </c>
      <c r="C45" s="48"/>
      <c r="D45" s="48"/>
      <c r="E45" s="48"/>
      <c r="F45" s="48"/>
      <c r="G45" s="48"/>
      <c r="H45" s="48"/>
      <c r="I45" s="48"/>
      <c r="J45" s="48"/>
      <c r="K45" s="48"/>
      <c r="L45" s="48"/>
      <c r="M45" s="48"/>
      <c r="N45" s="48"/>
      <c r="O45" s="48"/>
      <c r="P45" s="48"/>
      <c r="Q45" s="48"/>
    </row>
    <row r="46" spans="2:17" ht="11.25" customHeight="1">
      <c r="B46" s="48"/>
      <c r="C46" s="48"/>
      <c r="D46" s="48"/>
      <c r="E46" s="48"/>
      <c r="F46" s="48"/>
      <c r="G46" s="48"/>
      <c r="H46" s="48"/>
      <c r="I46" s="48"/>
      <c r="J46" s="48"/>
      <c r="K46" s="48"/>
      <c r="L46" s="48"/>
      <c r="M46" s="48"/>
      <c r="N46" s="48"/>
      <c r="O46" s="48"/>
      <c r="P46" s="48"/>
      <c r="Q46" s="48"/>
    </row>
    <row r="47" spans="2:17">
      <c r="B47" s="48" t="s">
        <v>59</v>
      </c>
      <c r="C47" s="48"/>
      <c r="D47" s="48"/>
      <c r="E47" s="48"/>
      <c r="F47" s="48"/>
      <c r="G47" s="48"/>
      <c r="H47" s="48"/>
      <c r="I47" s="48"/>
      <c r="J47" s="48"/>
      <c r="K47" s="48"/>
      <c r="L47" s="48"/>
      <c r="M47" s="48"/>
      <c r="N47" s="48"/>
      <c r="O47" s="48"/>
      <c r="P47" s="48"/>
      <c r="Q47" s="48"/>
    </row>
    <row r="48" spans="2:17" ht="10.5" customHeight="1">
      <c r="B48" s="48"/>
      <c r="C48" s="48"/>
      <c r="D48" s="48"/>
      <c r="E48" s="48"/>
      <c r="F48" s="48"/>
      <c r="G48" s="48"/>
      <c r="H48" s="48"/>
      <c r="I48" s="48"/>
      <c r="J48" s="48"/>
      <c r="K48" s="48"/>
      <c r="L48" s="48"/>
      <c r="M48" s="48"/>
      <c r="N48" s="48"/>
      <c r="O48" s="48"/>
      <c r="P48" s="48"/>
      <c r="Q48" s="48"/>
    </row>
    <row r="49" spans="2:17">
      <c r="B49" s="48" t="s">
        <v>60</v>
      </c>
      <c r="C49" s="48"/>
      <c r="D49" s="48"/>
      <c r="E49" s="48"/>
      <c r="F49" s="48"/>
      <c r="G49" s="48"/>
      <c r="H49" s="48"/>
      <c r="I49" s="48"/>
      <c r="J49" s="48"/>
      <c r="K49" s="48"/>
      <c r="L49" s="48"/>
      <c r="M49" s="48"/>
      <c r="N49" s="48"/>
      <c r="O49" s="48"/>
      <c r="P49" s="48"/>
      <c r="Q49" s="48"/>
    </row>
    <row r="50" spans="2:17" ht="9.75" customHeight="1">
      <c r="B50" s="48"/>
      <c r="C50" s="48"/>
      <c r="D50" s="48"/>
      <c r="E50" s="48"/>
      <c r="F50" s="48"/>
      <c r="G50" s="48"/>
      <c r="H50" s="48"/>
      <c r="I50" s="48"/>
      <c r="J50" s="48"/>
      <c r="K50" s="48"/>
      <c r="L50" s="48"/>
      <c r="M50" s="48"/>
      <c r="N50" s="48"/>
      <c r="O50" s="48"/>
      <c r="P50" s="48"/>
      <c r="Q50" s="48"/>
    </row>
    <row r="51" spans="2:17">
      <c r="B51" s="48" t="s">
        <v>61</v>
      </c>
      <c r="C51" s="48"/>
      <c r="D51" s="48"/>
      <c r="E51" s="48"/>
      <c r="F51" s="48"/>
      <c r="G51" s="48"/>
      <c r="H51" s="48"/>
      <c r="I51" s="48"/>
      <c r="J51" s="48"/>
      <c r="K51" s="48"/>
      <c r="L51" s="48"/>
      <c r="M51" s="48"/>
      <c r="N51" s="48"/>
      <c r="O51" s="48"/>
      <c r="P51" s="48"/>
      <c r="Q51" s="48"/>
    </row>
    <row r="52" spans="2:17" ht="8.25" customHeight="1">
      <c r="B52" s="48"/>
      <c r="C52" s="48"/>
      <c r="D52" s="48"/>
      <c r="E52" s="48"/>
      <c r="F52" s="48"/>
      <c r="G52" s="48"/>
      <c r="H52" s="48"/>
      <c r="I52" s="48"/>
      <c r="J52" s="48"/>
      <c r="K52" s="48"/>
      <c r="L52" s="48"/>
      <c r="M52" s="48"/>
      <c r="N52" s="48"/>
      <c r="O52" s="48"/>
      <c r="P52" s="48"/>
      <c r="Q52" s="48"/>
    </row>
    <row r="53" spans="2:17">
      <c r="B53" s="48" t="s">
        <v>62</v>
      </c>
      <c r="C53" s="48"/>
      <c r="D53" s="48"/>
      <c r="E53" s="48"/>
      <c r="F53" s="48"/>
      <c r="G53" s="48"/>
      <c r="H53" s="48"/>
      <c r="I53" s="48"/>
      <c r="J53" s="48"/>
      <c r="K53" s="48"/>
      <c r="L53" s="48"/>
      <c r="M53" s="48"/>
      <c r="N53" s="48"/>
      <c r="O53" s="48"/>
      <c r="P53" s="48"/>
      <c r="Q53" s="48"/>
    </row>
    <row r="54" spans="2:17" ht="6.75" customHeight="1">
      <c r="B54" s="48"/>
      <c r="C54" s="48"/>
      <c r="D54" s="48"/>
      <c r="E54" s="48"/>
      <c r="F54" s="48"/>
      <c r="G54" s="48"/>
      <c r="H54" s="48"/>
      <c r="I54" s="48"/>
      <c r="J54" s="48"/>
      <c r="K54" s="48"/>
      <c r="L54" s="48"/>
      <c r="M54" s="48"/>
      <c r="N54" s="48"/>
      <c r="O54" s="48"/>
      <c r="P54" s="48"/>
      <c r="Q54" s="48"/>
    </row>
    <row r="55" spans="2:17">
      <c r="B55" s="48" t="s">
        <v>1047</v>
      </c>
      <c r="C55" s="48"/>
      <c r="D55" s="48"/>
      <c r="E55" s="48"/>
      <c r="F55" s="48"/>
      <c r="G55" s="48"/>
      <c r="H55" s="48"/>
      <c r="I55" s="48"/>
      <c r="J55" s="48"/>
      <c r="K55" s="48"/>
      <c r="L55" s="48"/>
      <c r="M55" s="48"/>
      <c r="N55" s="48"/>
      <c r="O55" s="48"/>
      <c r="P55" s="48"/>
      <c r="Q55" s="48"/>
    </row>
    <row r="56" spans="2:17">
      <c r="B56" s="48"/>
      <c r="C56" s="48"/>
      <c r="D56" s="48"/>
      <c r="E56" s="48"/>
      <c r="F56" s="48"/>
      <c r="G56" s="48"/>
      <c r="H56" s="48"/>
      <c r="I56" s="48"/>
      <c r="J56" s="48"/>
      <c r="K56" s="48"/>
      <c r="L56" s="48"/>
      <c r="M56" s="48"/>
      <c r="N56" s="48"/>
      <c r="O56" s="48"/>
      <c r="P56" s="48"/>
      <c r="Q56" s="48"/>
    </row>
    <row r="57" spans="2:17">
      <c r="B57" s="55" t="s">
        <v>63</v>
      </c>
      <c r="C57" s="49"/>
      <c r="D57" s="49"/>
      <c r="E57" s="49"/>
      <c r="F57" s="49"/>
      <c r="G57" s="48"/>
      <c r="H57" s="48"/>
      <c r="I57" s="48"/>
      <c r="J57" s="48"/>
      <c r="K57" s="48"/>
      <c r="L57" s="48"/>
      <c r="M57" s="48"/>
      <c r="N57" s="48"/>
      <c r="O57" s="48"/>
      <c r="P57" s="48"/>
      <c r="Q57" s="48"/>
    </row>
    <row r="58" spans="2:17">
      <c r="B58" s="48" t="s">
        <v>49</v>
      </c>
      <c r="C58" s="48"/>
      <c r="D58" s="48"/>
      <c r="E58" s="48"/>
      <c r="F58" s="48"/>
      <c r="G58" s="48"/>
      <c r="H58" s="48"/>
      <c r="I58" s="48"/>
      <c r="J58" s="48"/>
      <c r="K58" s="48"/>
      <c r="L58" s="48"/>
      <c r="M58" s="48"/>
      <c r="N58" s="48"/>
      <c r="O58" s="48"/>
      <c r="P58" s="48"/>
      <c r="Q58" s="48"/>
    </row>
    <row r="59" spans="2:17">
      <c r="B59" s="48"/>
      <c r="C59" s="48"/>
      <c r="D59" s="48"/>
      <c r="E59" s="48"/>
      <c r="F59" s="48"/>
      <c r="G59" s="48"/>
      <c r="H59" s="48"/>
      <c r="I59" s="48"/>
      <c r="J59" s="48"/>
      <c r="K59" s="48"/>
      <c r="L59" s="48"/>
      <c r="M59" s="48"/>
      <c r="N59" s="48"/>
      <c r="O59" s="48"/>
      <c r="P59" s="48"/>
      <c r="Q59" s="48"/>
    </row>
    <row r="60" spans="2:17">
      <c r="B60" s="48" t="s">
        <v>64</v>
      </c>
      <c r="C60" s="48"/>
      <c r="D60" s="48"/>
      <c r="E60" s="48"/>
      <c r="F60" s="48"/>
      <c r="G60" s="48"/>
      <c r="H60" s="48"/>
      <c r="I60" s="48"/>
      <c r="J60" s="48"/>
      <c r="K60" s="48"/>
      <c r="L60" s="48"/>
      <c r="M60" s="48"/>
      <c r="N60" s="48"/>
      <c r="O60" s="48"/>
      <c r="P60" s="48"/>
      <c r="Q60" s="48"/>
    </row>
    <row r="61" spans="2:17">
      <c r="B61" s="48" t="s">
        <v>65</v>
      </c>
      <c r="C61" s="48"/>
      <c r="D61" s="48"/>
      <c r="E61" s="48"/>
      <c r="F61" s="48"/>
      <c r="G61" s="48"/>
      <c r="H61" s="48"/>
      <c r="I61" s="48"/>
      <c r="J61" s="48"/>
      <c r="K61" s="48"/>
      <c r="L61" s="48"/>
      <c r="M61" s="48"/>
      <c r="N61" s="48"/>
      <c r="O61" s="48"/>
      <c r="P61" s="48"/>
      <c r="Q61" s="48"/>
    </row>
    <row r="62" spans="2:17">
      <c r="B62" s="48"/>
      <c r="C62" s="48"/>
      <c r="D62" s="48"/>
      <c r="E62" s="48"/>
      <c r="F62" s="48"/>
      <c r="G62" s="48"/>
      <c r="H62" s="48"/>
      <c r="I62" s="48"/>
      <c r="J62" s="48"/>
      <c r="K62" s="48"/>
      <c r="L62" s="48"/>
      <c r="M62" s="48"/>
      <c r="N62" s="48"/>
      <c r="O62" s="48"/>
      <c r="P62" s="48"/>
      <c r="Q62" s="48"/>
    </row>
    <row r="63" spans="2:17">
      <c r="B63" s="53" t="s">
        <v>50</v>
      </c>
      <c r="E63" s="48"/>
      <c r="F63" s="48"/>
      <c r="G63" s="48"/>
      <c r="H63" s="48"/>
      <c r="I63" s="48"/>
      <c r="J63" s="48"/>
      <c r="K63" s="48"/>
      <c r="L63" s="48"/>
      <c r="M63" s="48"/>
      <c r="N63" s="48"/>
      <c r="O63" s="48"/>
      <c r="P63" s="48"/>
      <c r="Q63" s="48"/>
    </row>
    <row r="64" spans="2:17">
      <c r="B64" s="150" t="s">
        <v>66</v>
      </c>
      <c r="C64" s="151"/>
      <c r="D64" s="64"/>
    </row>
    <row r="65" spans="2:11">
      <c r="B65" s="63"/>
      <c r="C65" s="60"/>
      <c r="D65" s="65" t="s">
        <v>51</v>
      </c>
    </row>
    <row r="66" spans="2:11">
      <c r="B66" s="56"/>
      <c r="C66" s="57"/>
      <c r="D66" s="66" t="s">
        <v>67</v>
      </c>
      <c r="H66" s="61"/>
    </row>
    <row r="67" spans="2:11">
      <c r="B67" s="56"/>
      <c r="C67" s="57"/>
      <c r="D67" s="66" t="s">
        <v>68</v>
      </c>
      <c r="H67" s="61"/>
    </row>
    <row r="68" spans="2:11">
      <c r="B68" s="58"/>
      <c r="C68" s="59"/>
      <c r="D68" s="67"/>
      <c r="H68" s="61"/>
    </row>
    <row r="71" spans="2:11">
      <c r="B71" s="53" t="s">
        <v>52</v>
      </c>
    </row>
    <row r="72" spans="2:11">
      <c r="B72" s="48"/>
    </row>
    <row r="73" spans="2:11">
      <c r="B73" s="62" t="s">
        <v>69</v>
      </c>
      <c r="C73" s="62" t="s">
        <v>72</v>
      </c>
    </row>
    <row r="74" spans="2:11">
      <c r="B74" s="62" t="s">
        <v>70</v>
      </c>
      <c r="C74" s="62" t="s">
        <v>72</v>
      </c>
    </row>
    <row r="75" spans="2:11">
      <c r="B75" s="62" t="s">
        <v>71</v>
      </c>
      <c r="C75" s="62" t="s">
        <v>73</v>
      </c>
    </row>
    <row r="78" spans="2:11" ht="30" customHeight="1">
      <c r="B78" s="149" t="s">
        <v>74</v>
      </c>
      <c r="C78" s="149"/>
      <c r="D78" s="149"/>
      <c r="E78" s="149"/>
      <c r="F78" s="149"/>
      <c r="G78" s="149"/>
      <c r="H78" s="149"/>
      <c r="I78" s="149"/>
      <c r="J78" s="149"/>
      <c r="K78" s="149"/>
    </row>
    <row r="80" spans="2:11">
      <c r="B80" s="48" t="s">
        <v>103</v>
      </c>
    </row>
    <row r="81" spans="2:5" ht="18" thickBot="1"/>
    <row r="82" spans="2:5" ht="23.1" customHeight="1" thickBot="1">
      <c r="B82" s="70" t="s">
        <v>448</v>
      </c>
      <c r="C82" s="71" t="s">
        <v>449</v>
      </c>
      <c r="D82" s="70" t="s">
        <v>448</v>
      </c>
      <c r="E82" s="71" t="s">
        <v>449</v>
      </c>
    </row>
    <row r="83" spans="2:5" ht="23.1" customHeight="1" thickBot="1">
      <c r="B83" s="72" t="s">
        <v>450</v>
      </c>
      <c r="C83" s="73" t="s">
        <v>451</v>
      </c>
      <c r="D83" s="72" t="s">
        <v>19</v>
      </c>
      <c r="E83" s="73"/>
    </row>
    <row r="84" spans="2:5" ht="23.1" customHeight="1" thickBot="1">
      <c r="B84" s="72" t="s">
        <v>452</v>
      </c>
      <c r="C84" s="73"/>
      <c r="D84" s="72" t="s">
        <v>20</v>
      </c>
      <c r="E84" s="73" t="s">
        <v>21</v>
      </c>
    </row>
    <row r="85" spans="2:5" ht="23.1" customHeight="1" thickBot="1">
      <c r="B85" s="72" t="s">
        <v>453</v>
      </c>
      <c r="C85" s="73" t="s">
        <v>454</v>
      </c>
      <c r="D85" s="72" t="s">
        <v>22</v>
      </c>
      <c r="E85" s="73"/>
    </row>
    <row r="86" spans="2:5" ht="23.1" customHeight="1" thickBot="1">
      <c r="B86" s="72" t="s">
        <v>455</v>
      </c>
      <c r="C86" s="73" t="s">
        <v>456</v>
      </c>
      <c r="D86" s="72" t="s">
        <v>23</v>
      </c>
      <c r="E86" s="73"/>
    </row>
    <row r="87" spans="2:5" ht="23.1" customHeight="1" thickBot="1">
      <c r="B87" s="72" t="s">
        <v>457</v>
      </c>
      <c r="C87" s="73"/>
      <c r="D87" s="72" t="s">
        <v>24</v>
      </c>
      <c r="E87" s="73"/>
    </row>
    <row r="88" spans="2:5" ht="23.1" customHeight="1" thickBot="1">
      <c r="B88" s="72" t="s">
        <v>458</v>
      </c>
      <c r="C88" s="73"/>
      <c r="D88" s="72" t="s">
        <v>25</v>
      </c>
      <c r="E88" s="73"/>
    </row>
    <row r="89" spans="2:5" ht="23.1" customHeight="1" thickBot="1">
      <c r="B89" s="72" t="s">
        <v>459</v>
      </c>
      <c r="C89" s="73" t="s">
        <v>0</v>
      </c>
      <c r="D89" s="72" t="s">
        <v>26</v>
      </c>
      <c r="E89" s="73"/>
    </row>
    <row r="90" spans="2:5" ht="23.1" customHeight="1" thickBot="1">
      <c r="B90" s="72" t="s">
        <v>1</v>
      </c>
      <c r="C90" s="73" t="s">
        <v>2</v>
      </c>
      <c r="D90" s="72" t="s">
        <v>27</v>
      </c>
      <c r="E90" s="73"/>
    </row>
    <row r="91" spans="2:5" ht="23.1" customHeight="1" thickBot="1">
      <c r="B91" s="72" t="s">
        <v>3</v>
      </c>
      <c r="C91" s="73"/>
      <c r="D91" s="72" t="s">
        <v>28</v>
      </c>
      <c r="E91" s="73"/>
    </row>
    <row r="92" spans="2:5" ht="23.1" customHeight="1" thickBot="1">
      <c r="B92" s="72" t="s">
        <v>4</v>
      </c>
      <c r="C92" s="73"/>
      <c r="D92" s="72" t="s">
        <v>29</v>
      </c>
      <c r="E92" s="73"/>
    </row>
    <row r="93" spans="2:5" ht="23.1" customHeight="1" thickBot="1">
      <c r="B93" s="72" t="s">
        <v>5</v>
      </c>
      <c r="C93" s="73"/>
      <c r="D93" s="72" t="s">
        <v>30</v>
      </c>
      <c r="E93" s="73"/>
    </row>
    <row r="94" spans="2:5" ht="23.1" customHeight="1" thickBot="1">
      <c r="B94" s="72" t="s">
        <v>6</v>
      </c>
      <c r="C94" s="73"/>
      <c r="D94" s="72" t="s">
        <v>31</v>
      </c>
      <c r="E94" s="73" t="s">
        <v>32</v>
      </c>
    </row>
    <row r="95" spans="2:5" ht="23.1" customHeight="1" thickBot="1">
      <c r="B95" s="72" t="s">
        <v>7</v>
      </c>
      <c r="C95" s="73" t="s">
        <v>8</v>
      </c>
      <c r="D95" s="72" t="s">
        <v>33</v>
      </c>
      <c r="E95" s="73"/>
    </row>
    <row r="96" spans="2:5" ht="23.1" customHeight="1" thickBot="1">
      <c r="B96" s="72" t="s">
        <v>9</v>
      </c>
      <c r="C96" s="73"/>
      <c r="D96" s="72" t="s">
        <v>34</v>
      </c>
      <c r="E96" s="73"/>
    </row>
    <row r="97" spans="2:11" ht="23.1" customHeight="1" thickBot="1">
      <c r="B97" s="72" t="s">
        <v>10</v>
      </c>
      <c r="C97" s="73" t="s">
        <v>11</v>
      </c>
      <c r="D97" s="72" t="s">
        <v>35</v>
      </c>
      <c r="E97" s="73"/>
    </row>
    <row r="98" spans="2:11" ht="23.1" customHeight="1" thickBot="1">
      <c r="B98" s="72" t="s">
        <v>12</v>
      </c>
      <c r="C98" s="73"/>
      <c r="D98" s="72" t="s">
        <v>36</v>
      </c>
      <c r="E98" s="73"/>
    </row>
    <row r="99" spans="2:11" ht="23.1" customHeight="1" thickBot="1">
      <c r="B99" s="72" t="s">
        <v>13</v>
      </c>
      <c r="C99" s="73"/>
      <c r="D99" s="72" t="s">
        <v>37</v>
      </c>
      <c r="E99" s="73" t="s">
        <v>38</v>
      </c>
    </row>
    <row r="100" spans="2:11" ht="23.1" customHeight="1" thickBot="1">
      <c r="B100" s="72" t="s">
        <v>14</v>
      </c>
      <c r="C100" s="73" t="s">
        <v>15</v>
      </c>
      <c r="D100" s="72" t="s">
        <v>39</v>
      </c>
      <c r="E100" s="73"/>
    </row>
    <row r="101" spans="2:11" ht="23.1" customHeight="1" thickBot="1">
      <c r="B101" s="72" t="s">
        <v>16</v>
      </c>
      <c r="C101" s="73"/>
      <c r="D101" s="72" t="s">
        <v>40</v>
      </c>
      <c r="E101" s="73"/>
    </row>
    <row r="102" spans="2:11" ht="23.1" customHeight="1" thickBot="1">
      <c r="B102" s="72" t="s">
        <v>17</v>
      </c>
      <c r="C102" s="73" t="s">
        <v>18</v>
      </c>
      <c r="D102" s="72" t="s">
        <v>41</v>
      </c>
      <c r="E102" s="73"/>
    </row>
    <row r="103" spans="2:11" ht="23.1" customHeight="1"/>
    <row r="105" spans="2:11" ht="15" customHeight="1">
      <c r="B105" s="149" t="s">
        <v>75</v>
      </c>
      <c r="C105" s="149"/>
      <c r="D105" s="149"/>
      <c r="E105" s="149"/>
      <c r="F105" s="149"/>
      <c r="G105" s="149"/>
      <c r="H105" s="149"/>
      <c r="I105" s="149"/>
      <c r="J105" s="149"/>
      <c r="K105" s="149"/>
    </row>
    <row r="106" spans="2:11">
      <c r="B106" s="48" t="s">
        <v>76</v>
      </c>
      <c r="C106" s="48"/>
      <c r="D106" s="48"/>
      <c r="E106" s="48"/>
      <c r="F106" s="48"/>
      <c r="G106" s="48"/>
      <c r="H106" s="48"/>
      <c r="I106" s="48"/>
      <c r="J106" s="48"/>
    </row>
    <row r="108" spans="2:11">
      <c r="B108" s="53" t="s">
        <v>77</v>
      </c>
    </row>
    <row r="109" spans="2:11">
      <c r="B109" s="53" t="s">
        <v>78</v>
      </c>
    </row>
    <row r="110" spans="2:11">
      <c r="B110" s="53" t="s">
        <v>79</v>
      </c>
    </row>
    <row r="111" spans="2:11" ht="18" thickBot="1"/>
    <row r="112" spans="2:11" ht="18" thickBot="1">
      <c r="B112" s="76" t="s">
        <v>80</v>
      </c>
      <c r="C112" s="77" t="s">
        <v>81</v>
      </c>
    </row>
    <row r="113" spans="2:3" ht="18" thickBot="1">
      <c r="B113" s="69" t="s">
        <v>82</v>
      </c>
      <c r="C113" s="68" t="s">
        <v>83</v>
      </c>
    </row>
    <row r="114" spans="2:3" ht="18" thickBot="1">
      <c r="B114" s="69" t="s">
        <v>84</v>
      </c>
      <c r="C114" s="68" t="s">
        <v>85</v>
      </c>
    </row>
    <row r="115" spans="2:3" ht="18" thickBot="1">
      <c r="B115" s="69" t="s">
        <v>86</v>
      </c>
      <c r="C115" s="68" t="s">
        <v>87</v>
      </c>
    </row>
    <row r="116" spans="2:3" ht="24.75" thickBot="1">
      <c r="B116" s="69" t="s">
        <v>88</v>
      </c>
      <c r="C116" s="68" t="s">
        <v>89</v>
      </c>
    </row>
    <row r="117" spans="2:3" ht="24.75" thickBot="1">
      <c r="B117" s="69" t="s">
        <v>90</v>
      </c>
      <c r="C117" s="68" t="s">
        <v>91</v>
      </c>
    </row>
    <row r="119" spans="2:3">
      <c r="B119" s="53" t="s">
        <v>92</v>
      </c>
    </row>
    <row r="120" spans="2:3" ht="18" thickBot="1"/>
    <row r="121" spans="2:3" ht="18" thickBot="1">
      <c r="B121" s="74" t="s">
        <v>80</v>
      </c>
      <c r="C121" s="75" t="s">
        <v>1044</v>
      </c>
    </row>
    <row r="122" spans="2:3" ht="18" thickBot="1">
      <c r="B122" s="46" t="s">
        <v>82</v>
      </c>
      <c r="C122" s="47" t="s">
        <v>83</v>
      </c>
    </row>
    <row r="123" spans="2:3" ht="18" thickBot="1">
      <c r="B123" s="46" t="s">
        <v>84</v>
      </c>
      <c r="C123" s="47" t="s">
        <v>85</v>
      </c>
    </row>
    <row r="124" spans="2:3" ht="100.5" thickBot="1">
      <c r="B124" s="46" t="s">
        <v>90</v>
      </c>
      <c r="C124" s="47"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view="pageBreakPreview" zoomScale="70" zoomScaleNormal="120" zoomScaleSheetLayoutView="70" zoomScalePageLayoutView="120" workbookViewId="0">
      <selection activeCell="L88" sqref="L88:U88"/>
    </sheetView>
  </sheetViews>
  <sheetFormatPr defaultRowHeight="17.25"/>
  <sheetData>
    <row r="1" spans="1:21" ht="23.25">
      <c r="A1" s="157" t="s">
        <v>1144</v>
      </c>
      <c r="B1" s="157"/>
      <c r="C1" s="157"/>
      <c r="D1" s="157"/>
      <c r="E1" s="157"/>
      <c r="F1" s="157"/>
      <c r="G1" s="157"/>
      <c r="H1" s="157"/>
      <c r="I1" s="157"/>
      <c r="J1" s="157"/>
      <c r="K1" s="157"/>
      <c r="L1" s="157"/>
      <c r="M1" s="157"/>
      <c r="N1" s="157"/>
      <c r="O1" s="157"/>
      <c r="P1" s="157"/>
      <c r="Q1" s="157"/>
      <c r="R1" s="157"/>
      <c r="S1" s="157"/>
      <c r="T1" s="157"/>
      <c r="U1" s="157"/>
    </row>
    <row r="2" spans="1:21" ht="23.25">
      <c r="A2" s="157" t="s">
        <v>1058</v>
      </c>
      <c r="B2" s="157"/>
      <c r="C2" s="157"/>
      <c r="D2" s="157"/>
      <c r="E2" s="157"/>
      <c r="F2" s="157"/>
      <c r="G2" s="157"/>
      <c r="H2" s="157"/>
      <c r="I2" s="157"/>
      <c r="J2" s="157"/>
      <c r="K2" s="157"/>
      <c r="L2" s="157"/>
      <c r="M2" s="157"/>
      <c r="N2" s="157"/>
      <c r="O2" s="157"/>
      <c r="P2" s="157"/>
      <c r="Q2" s="157"/>
      <c r="R2" s="157"/>
      <c r="S2" s="157"/>
      <c r="T2" s="157"/>
      <c r="U2" s="157"/>
    </row>
    <row r="3" spans="1:21" ht="39" customHeight="1">
      <c r="A3" s="158" t="s">
        <v>1055</v>
      </c>
      <c r="B3" s="158"/>
      <c r="C3" s="158"/>
      <c r="D3" s="158"/>
      <c r="E3" s="158"/>
      <c r="F3" s="158"/>
      <c r="G3" s="158"/>
      <c r="H3" s="158"/>
      <c r="I3" s="158"/>
      <c r="J3" s="158"/>
      <c r="K3" s="158"/>
      <c r="L3" s="158"/>
      <c r="M3" s="158"/>
      <c r="N3" s="158"/>
      <c r="O3" s="158"/>
      <c r="P3" s="158"/>
      <c r="Q3" s="158"/>
      <c r="R3" s="158"/>
      <c r="S3" s="158"/>
      <c r="T3" s="158"/>
      <c r="U3" s="158"/>
    </row>
    <row r="4" spans="1:21" ht="17.25" customHeight="1"/>
    <row r="5" spans="1:21" ht="17.25" customHeight="1"/>
    <row r="6" spans="1:21" ht="17.25" customHeight="1"/>
    <row r="7" spans="1:21" ht="17.25" customHeight="1"/>
    <row r="8" spans="1:21" ht="17.25" customHeight="1"/>
    <row r="9" spans="1:21" ht="17.25" customHeight="1"/>
    <row r="10" spans="1:21" ht="17.25" customHeight="1"/>
    <row r="11" spans="1:21" ht="17.25" customHeight="1"/>
    <row r="12" spans="1:21" ht="17.25" customHeight="1"/>
    <row r="13" spans="1:21" ht="17.25" customHeight="1"/>
    <row r="14" spans="1:21" ht="17.25" customHeight="1"/>
    <row r="15" spans="1:21" ht="17.25" customHeight="1"/>
    <row r="16" spans="1:21"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spans="1:21" ht="17.25" customHeight="1"/>
    <row r="82" spans="1:21" ht="17.25" customHeight="1"/>
    <row r="83" spans="1:21" ht="17.25" customHeight="1"/>
    <row r="84" spans="1:21" ht="17.25" customHeight="1"/>
    <row r="85" spans="1:21" ht="17.25" customHeight="1"/>
    <row r="86" spans="1:21" ht="17.25" customHeight="1"/>
    <row r="87" spans="1:21" ht="17.25" customHeight="1" thickBot="1"/>
    <row r="88" spans="1:21" s="121" customFormat="1" ht="30" customHeight="1" thickBot="1">
      <c r="A88" s="159" t="s">
        <v>1145</v>
      </c>
      <c r="B88" s="160"/>
      <c r="C88" s="160"/>
      <c r="D88" s="160"/>
      <c r="E88" s="160"/>
      <c r="F88" s="160"/>
      <c r="G88" s="160"/>
      <c r="H88" s="160"/>
      <c r="I88" s="160"/>
      <c r="J88" s="160"/>
      <c r="K88" s="161"/>
      <c r="L88" s="201" t="s">
        <v>1146</v>
      </c>
      <c r="M88" s="162"/>
      <c r="N88" s="162"/>
      <c r="O88" s="162"/>
      <c r="P88" s="162"/>
      <c r="Q88" s="162"/>
      <c r="R88" s="162"/>
      <c r="S88" s="162"/>
      <c r="T88" s="162"/>
      <c r="U88" s="163"/>
    </row>
    <row r="89" spans="1:21" ht="45" customHeight="1" thickBot="1">
      <c r="A89" s="154"/>
      <c r="B89" s="155"/>
      <c r="C89" s="155"/>
      <c r="D89" s="155"/>
      <c r="E89" s="155"/>
      <c r="F89" s="155"/>
      <c r="G89" s="155"/>
      <c r="H89" s="155"/>
      <c r="I89" s="155"/>
      <c r="J89" s="155"/>
      <c r="K89" s="156"/>
      <c r="L89" s="154"/>
      <c r="M89" s="155"/>
      <c r="N89" s="155"/>
      <c r="O89" s="155"/>
      <c r="P89" s="155"/>
      <c r="Q89" s="155"/>
      <c r="R89" s="155"/>
      <c r="S89" s="155"/>
      <c r="T89" s="155"/>
      <c r="U89" s="156"/>
    </row>
  </sheetData>
  <mergeCells count="7">
    <mergeCell ref="A89:K89"/>
    <mergeCell ref="L89:U89"/>
    <mergeCell ref="A1:U1"/>
    <mergeCell ref="A2:U2"/>
    <mergeCell ref="A3:U3"/>
    <mergeCell ref="A88:K88"/>
    <mergeCell ref="L88:U88"/>
  </mergeCells>
  <phoneticPr fontId="34" type="noConversion"/>
  <printOptions horizontalCentered="1"/>
  <pageMargins left="0.39370078740157483" right="0" top="0.19685039370078741" bottom="0.19685039370078741"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9"/>
  <sheetViews>
    <sheetView showGridLines="0" view="pageBreakPreview" zoomScaleSheetLayoutView="100" workbookViewId="0">
      <selection activeCell="C10" sqref="C10"/>
    </sheetView>
  </sheetViews>
  <sheetFormatPr defaultRowHeight="15"/>
  <cols>
    <col min="1" max="1" width="5" style="12" customWidth="1"/>
    <col min="2" max="2" width="64.25" style="12" customWidth="1"/>
    <col min="3" max="3" width="22.375" style="12" customWidth="1"/>
    <col min="4" max="16384" width="9" style="2"/>
  </cols>
  <sheetData>
    <row r="1" spans="1:4">
      <c r="A1" s="1" t="s">
        <v>784</v>
      </c>
      <c r="B1" s="164" t="str">
        <f>IF('1_GO'!C3="","",'1_GO'!C3)</f>
        <v>Muhakemat Süreç Gurubu</v>
      </c>
      <c r="C1" s="165"/>
      <c r="D1" s="31" t="s">
        <v>808</v>
      </c>
    </row>
    <row r="2" spans="1:4">
      <c r="A2" s="1" t="s">
        <v>786</v>
      </c>
      <c r="B2" s="166" t="str">
        <f>IF('1_GO'!C4="","",'1_GO'!C4)</f>
        <v>Personel İşlemleri Ana Süreç</v>
      </c>
      <c r="C2" s="167"/>
    </row>
    <row r="3" spans="1:4">
      <c r="A3" s="1" t="s">
        <v>785</v>
      </c>
      <c r="B3" s="204" t="str">
        <f>IF('1_GO'!C5="","",'1_GO'!C5)</f>
        <v>Aylıksız İzin Verme Süreci</v>
      </c>
      <c r="C3" s="20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8.95" customHeight="1">
      <c r="A9" s="202">
        <v>1</v>
      </c>
      <c r="B9" s="122" t="s">
        <v>1059</v>
      </c>
      <c r="C9" s="202">
        <v>1</v>
      </c>
    </row>
    <row r="10" spans="1:4" ht="18.95" customHeight="1">
      <c r="A10" s="202">
        <v>2</v>
      </c>
      <c r="B10" s="122" t="s">
        <v>1060</v>
      </c>
      <c r="C10" s="202">
        <v>2</v>
      </c>
    </row>
    <row r="11" spans="1:4" ht="18.95" customHeight="1">
      <c r="A11" s="202">
        <v>3</v>
      </c>
      <c r="B11" s="122" t="s">
        <v>1061</v>
      </c>
      <c r="C11" s="202">
        <v>2</v>
      </c>
    </row>
    <row r="12" spans="1:4" ht="18.95" customHeight="1">
      <c r="A12" s="202"/>
      <c r="B12" s="122"/>
      <c r="C12" s="202"/>
    </row>
    <row r="13" spans="1:4" ht="18.95" customHeight="1">
      <c r="A13" s="202"/>
      <c r="B13" s="122"/>
      <c r="C13" s="202"/>
    </row>
    <row r="14" spans="1:4">
      <c r="A14" s="203"/>
      <c r="C14" s="203"/>
    </row>
    <row r="15" spans="1:4">
      <c r="A15" s="203"/>
      <c r="C15" s="203"/>
    </row>
    <row r="16" spans="1:4">
      <c r="A16" s="203"/>
      <c r="C16" s="203"/>
    </row>
    <row r="17" spans="1:3">
      <c r="A17" s="203"/>
      <c r="C17" s="203"/>
    </row>
    <row r="18" spans="1:3">
      <c r="A18" s="203"/>
      <c r="C18" s="203"/>
    </row>
    <row r="19" spans="1:3">
      <c r="A19" s="203"/>
    </row>
  </sheetData>
  <sheetProtection selectLockedCells="1"/>
  <mergeCells count="3">
    <mergeCell ref="B1:C1"/>
    <mergeCell ref="B2:C2"/>
    <mergeCell ref="B3:C3"/>
  </mergeCells>
  <phoneticPr fontId="34" type="noConversion"/>
  <conditionalFormatting sqref="B1:C3">
    <cfRule type="containsBlanks" dxfId="65" priority="4">
      <formula>LEN(TRIM(B1))=0</formula>
    </cfRule>
  </conditionalFormatting>
  <conditionalFormatting sqref="A9:B150 A151:C65324">
    <cfRule type="containsBlanks" dxfId="64" priority="3">
      <formula>LEN(TRIM(A9))=0</formula>
    </cfRule>
  </conditionalFormatting>
  <conditionalFormatting sqref="C9:C150">
    <cfRule type="containsBlanks" dxfId="63" priority="2">
      <formula>LEN(TRIM(C9))=0</formula>
    </cfRule>
  </conditionalFormatting>
  <conditionalFormatting sqref="A9:B11">
    <cfRule type="containsBlanks" dxfId="62" priority="1">
      <formula>LEN(TRIM(A9))=0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2" zoomScale="110" zoomScaleSheetLayoutView="110" workbookViewId="0">
      <selection activeCell="C9" sqref="C9:C17"/>
    </sheetView>
  </sheetViews>
  <sheetFormatPr defaultRowHeight="15"/>
  <cols>
    <col min="1" max="1" width="5" style="12" customWidth="1"/>
    <col min="2" max="2" width="76.125" style="12" customWidth="1"/>
    <col min="3" max="3" width="13.875" style="12" customWidth="1"/>
    <col min="4" max="16384" width="9" style="2"/>
  </cols>
  <sheetData>
    <row r="1" spans="1:4">
      <c r="A1" s="1" t="s">
        <v>784</v>
      </c>
      <c r="B1" s="164" t="str">
        <f>IF('1_GO'!C3="","",'1_GO'!C3)</f>
        <v>Muhakemat Süreç Gurubu</v>
      </c>
      <c r="C1" s="165"/>
      <c r="D1" s="31" t="s">
        <v>808</v>
      </c>
    </row>
    <row r="2" spans="1:4">
      <c r="A2" s="1" t="s">
        <v>786</v>
      </c>
      <c r="B2" s="166" t="str">
        <f>IF('1_GO'!C4="","",'1_GO'!C4)</f>
        <v>Personel İşlemleri Ana Süreç</v>
      </c>
      <c r="C2" s="167"/>
    </row>
    <row r="3" spans="1:4">
      <c r="A3" s="1" t="s">
        <v>785</v>
      </c>
      <c r="B3" s="204" t="str">
        <f>IF('1_GO'!C5="","",'1_GO'!C5)</f>
        <v>Aylıksız İzin Verme Süreci</v>
      </c>
      <c r="C3" s="205"/>
    </row>
    <row r="4" spans="1:4">
      <c r="A4" s="2"/>
      <c r="B4" s="2"/>
      <c r="C4" s="2"/>
    </row>
    <row r="5" spans="1:4" ht="21.75">
      <c r="A5" s="6" t="s">
        <v>1049</v>
      </c>
      <c r="B5" s="7"/>
      <c r="C5" s="8"/>
    </row>
    <row r="6" spans="1:4">
      <c r="A6" s="9" t="s">
        <v>1050</v>
      </c>
      <c r="B6" s="10"/>
      <c r="C6" s="11"/>
    </row>
    <row r="7" spans="1:4" ht="21.75">
      <c r="A7" s="97"/>
      <c r="B7" s="2"/>
      <c r="C7" s="2"/>
    </row>
    <row r="8" spans="1:4">
      <c r="A8" s="1" t="s">
        <v>782</v>
      </c>
      <c r="B8" s="1" t="s">
        <v>789</v>
      </c>
      <c r="C8" s="1" t="s">
        <v>781</v>
      </c>
    </row>
    <row r="9" spans="1:4" ht="18.95" customHeight="1">
      <c r="A9" s="202">
        <v>1</v>
      </c>
      <c r="B9" s="122" t="s">
        <v>1062</v>
      </c>
      <c r="C9" s="202">
        <v>4</v>
      </c>
    </row>
    <row r="10" spans="1:4" ht="18.95" customHeight="1">
      <c r="A10" s="202">
        <v>2</v>
      </c>
      <c r="B10" s="122" t="s">
        <v>1063</v>
      </c>
      <c r="C10" s="202">
        <v>2</v>
      </c>
    </row>
    <row r="11" spans="1:4" ht="18.95" customHeight="1">
      <c r="A11" s="202">
        <v>3</v>
      </c>
      <c r="B11" s="122" t="s">
        <v>1064</v>
      </c>
      <c r="C11" s="202">
        <v>2</v>
      </c>
    </row>
    <row r="12" spans="1:4" ht="18.95" customHeight="1">
      <c r="A12" s="202">
        <v>4</v>
      </c>
      <c r="B12" s="122" t="s">
        <v>1065</v>
      </c>
      <c r="C12" s="202" t="s">
        <v>1066</v>
      </c>
    </row>
    <row r="13" spans="1:4">
      <c r="A13" s="203"/>
      <c r="C13" s="203"/>
    </row>
    <row r="14" spans="1:4">
      <c r="A14" s="203"/>
      <c r="C14" s="203"/>
    </row>
    <row r="15" spans="1:4">
      <c r="A15" s="203"/>
      <c r="C15" s="203"/>
    </row>
    <row r="16" spans="1:4">
      <c r="A16" s="203"/>
      <c r="C16" s="203"/>
    </row>
    <row r="17" spans="1:3">
      <c r="A17" s="203"/>
      <c r="C17" s="203"/>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61" priority="4">
      <formula>LEN(TRIM(B1))=0</formula>
    </cfRule>
  </conditionalFormatting>
  <conditionalFormatting sqref="A130:C65536">
    <cfRule type="containsBlanks" dxfId="60" priority="3">
      <formula>LEN(TRIM(A130))=0</formula>
    </cfRule>
  </conditionalFormatting>
  <conditionalFormatting sqref="A9:B105">
    <cfRule type="containsBlanks" dxfId="59" priority="2">
      <formula>LEN(TRIM(A9))=0</formula>
    </cfRule>
  </conditionalFormatting>
  <conditionalFormatting sqref="C9:C105">
    <cfRule type="containsBlanks" dxfId="58" priority="1">
      <formula>LEN(TRIM(C9))=0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view="pageBreakPreview" zoomScaleSheetLayoutView="100" workbookViewId="0">
      <selection activeCell="B16" sqref="B16"/>
    </sheetView>
  </sheetViews>
  <sheetFormatPr defaultRowHeight="15"/>
  <cols>
    <col min="1" max="1" width="5" style="12" customWidth="1"/>
    <col min="2" max="2" width="85.87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5" t="str">
        <f>IF('1_GO'!C5="","",'1_GO'!C5)</f>
        <v>Aylıksız İzin Verme Süreci</v>
      </c>
    </row>
    <row r="4" spans="1:3">
      <c r="A4" s="2"/>
      <c r="B4" s="2"/>
    </row>
    <row r="5" spans="1:3" ht="21.75">
      <c r="A5" s="6" t="s">
        <v>792</v>
      </c>
      <c r="B5" s="8"/>
    </row>
    <row r="6" spans="1:3">
      <c r="A6" s="9" t="s">
        <v>793</v>
      </c>
      <c r="B6" s="11"/>
    </row>
    <row r="7" spans="1:3">
      <c r="A7" s="3"/>
      <c r="B7" s="2"/>
    </row>
    <row r="8" spans="1:3">
      <c r="A8" s="1" t="s">
        <v>782</v>
      </c>
      <c r="B8" s="1" t="s">
        <v>794</v>
      </c>
    </row>
    <row r="9" spans="1:3" ht="18.95" customHeight="1">
      <c r="A9" s="206">
        <v>1</v>
      </c>
      <c r="B9" s="122" t="s">
        <v>1067</v>
      </c>
    </row>
    <row r="10" spans="1:3" ht="18.95" customHeight="1">
      <c r="A10" s="202">
        <v>2</v>
      </c>
      <c r="B10" s="122" t="s">
        <v>1147</v>
      </c>
    </row>
    <row r="11" spans="1:3">
      <c r="A11" s="203"/>
    </row>
    <row r="12" spans="1:3">
      <c r="A12" s="203"/>
    </row>
    <row r="13" spans="1:3">
      <c r="A13" s="203"/>
    </row>
    <row r="14" spans="1:3">
      <c r="A14" s="203"/>
    </row>
    <row r="15" spans="1:3">
      <c r="A15" s="203"/>
    </row>
  </sheetData>
  <sheetProtection selectLockedCells="1"/>
  <phoneticPr fontId="34" type="noConversion"/>
  <conditionalFormatting sqref="B1:B3">
    <cfRule type="containsBlanks" dxfId="57" priority="3">
      <formula>LEN(TRIM(B1))=0</formula>
    </cfRule>
  </conditionalFormatting>
  <conditionalFormatting sqref="A9:B65536">
    <cfRule type="containsBlanks" dxfId="56" priority="2">
      <formula>LEN(TRIM(A9))=0</formula>
    </cfRule>
  </conditionalFormatting>
  <conditionalFormatting sqref="A9:B9">
    <cfRule type="containsBlanks" dxfId="55"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view="pageBreakPreview" zoomScale="110" zoomScaleSheetLayoutView="110" workbookViewId="0">
      <selection activeCell="B3" sqref="B3"/>
    </sheetView>
  </sheetViews>
  <sheetFormatPr defaultRowHeight="15"/>
  <cols>
    <col min="1" max="1" width="5" style="12" customWidth="1"/>
    <col min="2" max="2" width="89"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7" t="str">
        <f>IF('1_GO'!C5="","",'1_GO'!C5)</f>
        <v>Aylıksız İzin Verme Süreci</v>
      </c>
    </row>
    <row r="4" spans="1:3">
      <c r="A4" s="2"/>
      <c r="B4" s="2"/>
    </row>
    <row r="5" spans="1:3" ht="21.75">
      <c r="A5" s="6" t="s">
        <v>443</v>
      </c>
      <c r="B5" s="8"/>
    </row>
    <row r="6" spans="1:3">
      <c r="A6" s="9"/>
      <c r="B6" s="11"/>
    </row>
    <row r="7" spans="1:3">
      <c r="A7" s="3"/>
      <c r="B7" s="2"/>
    </row>
    <row r="8" spans="1:3">
      <c r="A8" s="1" t="s">
        <v>782</v>
      </c>
      <c r="B8" s="1" t="s">
        <v>800</v>
      </c>
    </row>
    <row r="9" spans="1:3" ht="18.95" customHeight="1">
      <c r="A9" s="202">
        <v>1</v>
      </c>
      <c r="B9" s="122" t="s">
        <v>1068</v>
      </c>
    </row>
    <row r="10" spans="1:3" ht="18.95" customHeight="1">
      <c r="A10" s="202"/>
      <c r="B10" s="122"/>
    </row>
    <row r="11" spans="1:3">
      <c r="A11" s="203"/>
    </row>
    <row r="12" spans="1:3">
      <c r="A12" s="203"/>
    </row>
    <row r="13" spans="1:3">
      <c r="A13" s="203"/>
    </row>
    <row r="14" spans="1:3">
      <c r="A14" s="203"/>
    </row>
    <row r="15" spans="1:3">
      <c r="A15" s="203"/>
    </row>
  </sheetData>
  <sheetProtection selectLockedCells="1"/>
  <phoneticPr fontId="34" type="noConversion"/>
  <conditionalFormatting sqref="B1:B3">
    <cfRule type="containsBlanks" dxfId="54" priority="3">
      <formula>LEN(TRIM(B1))=0</formula>
    </cfRule>
  </conditionalFormatting>
  <conditionalFormatting sqref="A9:B65536">
    <cfRule type="containsBlanks" dxfId="53" priority="2">
      <formula>LEN(TRIM(A9))=0</formula>
    </cfRule>
  </conditionalFormatting>
  <conditionalFormatting sqref="A9:B9">
    <cfRule type="containsBlanks" dxfId="52"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view="pageBreakPreview" zoomScaleSheetLayoutView="100" workbookViewId="0">
      <selection activeCell="B3" sqref="B3"/>
    </sheetView>
  </sheetViews>
  <sheetFormatPr defaultRowHeight="15"/>
  <cols>
    <col min="1" max="1" width="5" style="12" customWidth="1"/>
    <col min="2" max="2" width="90.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7" t="str">
        <f>IF('1_GO'!C5="","",'1_GO'!C5)</f>
        <v>Aylıksız İzin Verme Süreci</v>
      </c>
    </row>
    <row r="4" spans="1:3">
      <c r="A4" s="2"/>
      <c r="B4" s="2"/>
    </row>
    <row r="5" spans="1:3" ht="21.75">
      <c r="A5" s="6" t="s">
        <v>444</v>
      </c>
      <c r="B5" s="8"/>
    </row>
    <row r="6" spans="1:3">
      <c r="A6" s="9"/>
      <c r="B6" s="11"/>
    </row>
    <row r="7" spans="1:3">
      <c r="A7" s="3"/>
      <c r="B7" s="2"/>
    </row>
    <row r="8" spans="1:3">
      <c r="A8" s="1" t="s">
        <v>782</v>
      </c>
      <c r="B8" s="1" t="s">
        <v>801</v>
      </c>
    </row>
    <row r="9" spans="1:3" ht="18.95" customHeight="1">
      <c r="A9" s="202">
        <v>1</v>
      </c>
      <c r="B9" s="122" t="s">
        <v>1069</v>
      </c>
    </row>
    <row r="10" spans="1:3" ht="18.95" customHeight="1">
      <c r="A10" s="202">
        <v>2</v>
      </c>
      <c r="B10" s="122" t="s">
        <v>1070</v>
      </c>
    </row>
    <row r="11" spans="1:3">
      <c r="A11" s="203"/>
    </row>
    <row r="12" spans="1:3">
      <c r="A12" s="203"/>
    </row>
    <row r="13" spans="1:3">
      <c r="A13" s="203"/>
    </row>
    <row r="14" spans="1:3">
      <c r="A14" s="203"/>
    </row>
    <row r="15" spans="1:3">
      <c r="A15" s="203"/>
    </row>
  </sheetData>
  <sheetProtection selectLockedCells="1"/>
  <phoneticPr fontId="34" type="noConversion"/>
  <conditionalFormatting sqref="B1:B3">
    <cfRule type="containsBlanks" dxfId="51" priority="5">
      <formula>LEN(TRIM(B1))=0</formula>
    </cfRule>
  </conditionalFormatting>
  <conditionalFormatting sqref="A10:B65536 A9">
    <cfRule type="containsBlanks" dxfId="50" priority="4">
      <formula>LEN(TRIM(A9))=0</formula>
    </cfRule>
  </conditionalFormatting>
  <conditionalFormatting sqref="B9">
    <cfRule type="containsBlanks" dxfId="49" priority="3">
      <formula>LEN(TRIM(B9))=0</formula>
    </cfRule>
  </conditionalFormatting>
  <conditionalFormatting sqref="A10:B10 A9">
    <cfRule type="containsBlanks" dxfId="48" priority="2">
      <formula>LEN(TRIM(A9))=0</formula>
    </cfRule>
  </conditionalFormatting>
  <conditionalFormatting sqref="B9">
    <cfRule type="containsBlanks" dxfId="47" priority="1">
      <formula>LEN(TRIM(B9))=0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3" sqref="B3"/>
    </sheetView>
  </sheetViews>
  <sheetFormatPr defaultRowHeight="15"/>
  <cols>
    <col min="1" max="1" width="5" style="12" customWidth="1"/>
    <col min="2" max="2" width="89.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7" t="str">
        <f>IF('1_GO'!C5="","",'1_GO'!C5)</f>
        <v>Aylıksız İzin Verme Süreci</v>
      </c>
    </row>
    <row r="4" spans="1:3">
      <c r="A4" s="2"/>
      <c r="B4" s="2"/>
    </row>
    <row r="5" spans="1:3" ht="21.75">
      <c r="A5" s="6" t="s">
        <v>445</v>
      </c>
      <c r="B5" s="8"/>
    </row>
    <row r="6" spans="1:3">
      <c r="A6" s="9"/>
      <c r="B6" s="11"/>
    </row>
    <row r="7" spans="1:3">
      <c r="A7" s="3"/>
      <c r="B7" s="2"/>
    </row>
    <row r="8" spans="1:3">
      <c r="A8" s="1" t="s">
        <v>782</v>
      </c>
      <c r="B8" s="1" t="s">
        <v>802</v>
      </c>
    </row>
    <row r="9" spans="1:3" ht="18.95" customHeight="1">
      <c r="A9" s="202">
        <v>1</v>
      </c>
      <c r="B9" s="122" t="s">
        <v>1071</v>
      </c>
    </row>
    <row r="10" spans="1:3" ht="18.95" customHeight="1">
      <c r="A10" s="202">
        <v>2</v>
      </c>
      <c r="B10" s="122" t="s">
        <v>1072</v>
      </c>
    </row>
    <row r="11" spans="1:3" ht="18.95" customHeight="1">
      <c r="A11" s="208"/>
      <c r="B11" s="123"/>
    </row>
    <row r="12" spans="1:3" ht="18.95" customHeight="1">
      <c r="A12" s="208"/>
      <c r="B12" s="123"/>
    </row>
    <row r="13" spans="1:3">
      <c r="A13" s="209"/>
      <c r="B13" s="103"/>
    </row>
    <row r="14" spans="1:3">
      <c r="A14" s="209"/>
      <c r="B14" s="103"/>
    </row>
    <row r="15" spans="1:3">
      <c r="A15" s="209"/>
      <c r="B15" s="103"/>
    </row>
    <row r="16" spans="1:3">
      <c r="A16" s="209"/>
      <c r="B16" s="103"/>
    </row>
    <row r="17" spans="1:2">
      <c r="A17" s="209"/>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row r="30" spans="1:2">
      <c r="A30" s="103"/>
      <c r="B30" s="103"/>
    </row>
    <row r="31" spans="1:2">
      <c r="A31" s="103"/>
      <c r="B31" s="103"/>
    </row>
    <row r="32" spans="1:2">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row r="49" spans="1:2">
      <c r="A49" s="103"/>
      <c r="B49" s="103"/>
    </row>
  </sheetData>
  <sheetProtection selectLockedCells="1"/>
  <phoneticPr fontId="34" type="noConversion"/>
  <conditionalFormatting sqref="B1:B3">
    <cfRule type="containsBlanks" dxfId="46" priority="3">
      <formula>LEN(TRIM(B1))=0</formula>
    </cfRule>
  </conditionalFormatting>
  <conditionalFormatting sqref="A9:B65536">
    <cfRule type="containsBlanks" dxfId="45" priority="2">
      <formula>LEN(TRIM(A9))=0</formula>
    </cfRule>
  </conditionalFormatting>
  <conditionalFormatting sqref="A9:B10">
    <cfRule type="containsBlanks" dxfId="44"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Ekrem İLERİ</cp:lastModifiedBy>
  <cp:lastPrinted>2014-11-25T14:53:45Z</cp:lastPrinted>
  <dcterms:created xsi:type="dcterms:W3CDTF">2011-03-10T05:19:50Z</dcterms:created>
  <dcterms:modified xsi:type="dcterms:W3CDTF">2015-07-09T07:56:42Z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