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Diyagramı'!$A$1:$L$43</definedName>
    <definedName name="_xlnm.Print_Area" localSheetId="1">MOD_KUR!$B$1:$K$125</definedName>
    <definedName name="_xlnm.Print_Area" localSheetId="2">'Süreç Modeli'!$A$1:$Q$66</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<sst xmlns="http://schemas.openxmlformats.org/spreadsheetml/2006/main" count="1732" uniqueCount="1135">
  <si>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</si>
  <si>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</si>
  <si>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</si>
  <si>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</si>
  <si>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</si>
  <si>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</si>
  <si>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</si>
  <si>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</si>
  <si>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</si>
  <si>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</si>
  <si>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</si>
  <si>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</si>
  <si>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</si>
  <si>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</si>
  <si>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</si>
  <si>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</si>
  <si>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</si>
  <si>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</si>
  <si>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</si>
  <si>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</si>
  <si>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</si>
  <si>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</si>
  <si>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</si>
  <si>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</si>
  <si>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</si>
  <si>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</si>
  <si>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</si>
  <si>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</si>
  <si>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</si>
  <si>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</si>
  <si>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</si>
  <si>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</si>
  <si>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</si>
  <si>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</si>
  <si>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</si>
  <si>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</si>
  <si>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</si>
  <si>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</si>
  <si>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</si>
  <si>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</si>
  <si>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</si>
  <si>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</si>
  <si>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</si>
  <si>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</si>
  <si>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</si>
  <si>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</si>
  <si>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</si>
  <si>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</si>
  <si>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</si>
  <si>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</si>
  <si>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</si>
  <si>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</si>
  <si>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</si>
  <si>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</si>
  <si>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</si>
  <si>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</si>
  <si>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</si>
  <si>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</si>
  <si>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</si>
  <si>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</si>
  <si>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</si>
  <si>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</si>
  <si>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</si>
  <si>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</si>
  <si>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</si>
  <si>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</si>
  <si>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</si>
  <si>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</si>
  <si>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</si>
  <si>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</si>
  <si>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</si>
  <si>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</si>
  <si>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</si>
  <si>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</si>
  <si>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</si>
  <si>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</si>
  <si>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</si>
  <si>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</si>
  <si>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</si>
  <si>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</si>
  <si>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</si>
  <si>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</si>
  <si>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</si>
  <si>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</si>
  <si>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</si>
  <si>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</si>
  <si>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</si>
  <si>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</si>
  <si>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</si>
  <si>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</si>
  <si>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</si>
  <si>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</si>
  <si>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</si>
  <si>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</si>
  <si>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</si>
  <si>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</si>
  <si>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</si>
  <si>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</si>
  <si>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</si>
  <si>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</si>
  <si>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</si>
  <si>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</si>
  <si>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</si>
  <si>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</si>
  <si>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</si>
  <si>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</si>
  <si>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</si>
  <si>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</si>
  <si>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</si>
  <si>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</si>
  <si>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</si>
  <si>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</si>
  <si>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</si>
  <si>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</si>
  <si>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</si>
  <si>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</si>
  <si>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</si>
  <si>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</si>
  <si>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</si>
  <si>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</si>
  <si>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</si>
  <si>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</si>
  <si>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</si>
  <si>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</si>
  <si>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</si>
  <si>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</si>
  <si>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</si>
  <si>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</si>
  <si>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</si>
  <si>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</si>
  <si>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</si>
  <si>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</si>
  <si>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</si>
  <si>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</si>
  <si>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</si>
  <si>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</si>
  <si>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</si>
  <si>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</si>
  <si>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</si>
  <si>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</si>
  <si>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</si>
  <si>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</si>
  <si>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</si>
  <si>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</si>
  <si>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</si>
  <si>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</si>
  <si>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</si>
  <si>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</si>
  <si>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</si>
  <si>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</si>
  <si>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</si>
  <si>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</si>
  <si>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</si>
  <si>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</si>
  <si>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</si>
  <si>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</si>
  <si>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</si>
  <si>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</si>
  <si>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</si>
  <si>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</si>
  <si>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</si>
  <si>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</si>
  <si>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</si>
  <si>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</si>
  <si>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</si>
  <si>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</si>
  <si>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</si>
  <si>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</si>
  <si>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</si>
  <si>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</si>
  <si>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</si>
  <si>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</si>
  <si>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</si>
  <si>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</si>
  <si>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</si>
  <si>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</si>
  <si>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</si>
  <si>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</si>
  <si>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</si>
  <si>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</si>
  <si>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</si>
  <si>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</si>
  <si>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</si>
  <si>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</si>
  <si>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</si>
  <si>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</si>
  <si>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</si>
  <si>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</si>
  <si>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</si>
  <si>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</si>
  <si>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</si>
  <si>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</si>
  <si>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</si>
  <si>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</si>
  <si>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</si>
  <si>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</si>
  <si>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</si>
  <si>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</si>
  <si>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</si>
  <si>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</si>
  <si>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</si>
  <si>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</si>
  <si>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</si>
  <si>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</si>
  <si>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</si>
  <si>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</si>
  <si>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</si>
  <si>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</si>
  <si>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</si>
  <si>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</si>
  <si>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</si>
  <si>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</si>
  <si>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</si>
  <si>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</si>
  <si>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</si>
  <si>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</si>
  <si>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</si>
  <si>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</si>
  <si>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</si>
  <si>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</si>
  <si>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</si>
  <si>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</si>
  <si>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</si>
  <si>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</si>
  <si>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</si>
  <si>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</si>
  <si>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</si>
  <si>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</si>
  <si>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</si>
  <si>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</si>
  <si>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</si>
  <si>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</si>
  <si>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</si>
  <si>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</si>
  <si>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</si>
  <si>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</si>
  <si>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</si>
  <si>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</si>
  <si>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</si>
  <si>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</si>
  <si>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</si>
  <si>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</si>
  <si>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</si>
  <si>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</si>
  <si>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</si>
  <si>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</si>
  <si>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</si>
  <si>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</si>
  <si>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</si>
  <si>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</si>
  <si>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</si>
  <si>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</si>
  <si>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</si>
  <si>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</si>
  <si>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</si>
  <si>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</si>
  <si>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</si>
  <si>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</si>
  <si>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</si>
  <si>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</si>
  <si>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</si>
  <si>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</si>
  <si>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</si>
  <si>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</si>
  <si>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</si>
  <si>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</si>
  <si>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</si>
  <si>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</si>
  <si>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</si>
  <si>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</si>
  <si>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</si>
  <si>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</si>
  <si>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</si>
  <si>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</si>
  <si>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</si>
  <si>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</si>
  <si>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</si>
  <si>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</si>
  <si>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</si>
  <si>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</si>
  <si>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</si>
  <si>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</si>
  <si>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</si>
  <si>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</si>
  <si>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</si>
  <si>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</si>
  <si>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</si>
  <si>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</si>
  <si>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</si>
  <si>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</si>
  <si>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</si>
  <si>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</si>
  <si>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</si>
  <si>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</si>
  <si>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</si>
  <si>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</si>
  <si>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</si>
  <si>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</si>
  <si>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</si>
  <si>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</si>
  <si>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</si>
  <si>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</si>
  <si>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</si>
  <si>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</si>
  <si>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</si>
  <si>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</si>
  <si>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</si>
  <si>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</si>
  <si>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</si>
  <si>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</si>
  <si>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</si>
  <si>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</si>
  <si>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</si>
  <si>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</si>
  <si>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</si>
  <si>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</si>
  <si>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</si>
  <si>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</si>
  <si>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</si>
  <si>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</si>
  <si>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</si>
  <si>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</si>
  <si>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</si>
  <si>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</si>
  <si>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</si>
  <si>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</si>
  <si>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</si>
  <si>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</si>
  <si>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</si>
  <si>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</si>
  <si>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</si>
  <si>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</si>
  <si>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</si>
  <si>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</si>
  <si>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</si>
  <si>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</si>
  <si>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</si>
  <si>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</si>
  <si>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</si>
  <si>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</si>
  <si>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</si>
  <si>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</si>
  <si>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</si>
  <si>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</si>
  <si>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</si>
  <si>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</si>
  <si>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</si>
  <si>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</si>
  <si>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</si>
  <si>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</si>
  <si>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</si>
  <si>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</si>
  <si>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</si>
  <si>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</si>
  <si>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</si>
  <si>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</si>
  <si>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</si>
  <si>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</si>
  <si>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</si>
  <si>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</si>
  <si>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</si>
  <si>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</si>
  <si>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</si>
  <si>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</si>
  <si>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</si>
  <si>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</si>
  <si>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</si>
  <si>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</si>
  <si>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</si>
  <si>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</si>
  <si>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</si>
  <si>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</si>
  <si>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</si>
  <si>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</si>
  <si>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</si>
  <si>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</si>
  <si>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</si>
  <si>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</si>
  <si>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</si>
  <si>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</si>
  <si>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</si>
  <si>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</si>
  <si>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</si>
  <si>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</si>
  <si>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</si>
  <si>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</si>
  <si>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</si>
  <si>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</si>
  <si>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</si>
  <si>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</si>
  <si>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</si>
  <si>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</si>
  <si>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</si>
  <si>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</si>
  <si>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</si>
  <si>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</si>
  <si>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</si>
  <si>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</si>
  <si>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</si>
  <si>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</si>
  <si>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</si>
  <si>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</si>
  <si>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</si>
  <si>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</si>
  <si>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</si>
  <si>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</si>
  <si>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</si>
  <si>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</si>
  <si>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</si>
  <si>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</si>
  <si>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</si>
  <si>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</si>
  <si>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</si>
  <si>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</si>
  <si>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</si>
  <si>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</si>
  <si>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</si>
  <si>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</si>
  <si>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</si>
  <si>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</si>
  <si>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</si>
  <si>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</si>
  <si>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</si>
  <si>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</si>
  <si>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</si>
  <si>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</si>
  <si>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</si>
  <si>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</si>
  <si>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</si>
  <si>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</si>
  <si>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</si>
  <si>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</si>
  <si>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</si>
  <si>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</si>
  <si>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</si>
  <si>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</si>
  <si>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</si>
  <si>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</si>
  <si>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</si>
  <si>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</si>
  <si>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</si>
  <si>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</si>
  <si>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</si>
  <si>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</si>
  <si>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</si>
  <si>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</si>
  <si>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</si>
  <si>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</si>
  <si>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</si>
  <si>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</si>
  <si>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</si>
  <si>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</si>
  <si>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</si>
  <si>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</si>
  <si>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</si>
  <si>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</si>
  <si>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</si>
  <si>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</si>
  <si>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</si>
  <si>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</si>
  <si>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</si>
  <si>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</si>
  <si>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</si>
  <si>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</si>
  <si>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</si>
  <si>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</si>
  <si>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</si>
  <si>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</si>
  <si>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</si>
  <si>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</si>
  <si>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</si>
  <si>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</si>
  <si>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</si>
  <si>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</si>
  <si>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</si>
  <si>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</si>
  <si>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</si>
  <si>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</si>
  <si>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</si>
  <si>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</si>
  <si>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</si>
  <si>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</si>
  <si>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</si>
  <si>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</si>
  <si>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</si>
  <si>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</si>
  <si>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</si>
  <si>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</si>
  <si>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</si>
  <si>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</si>
  <si>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</si>
  <si>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</si>
  <si>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</si>
  <si>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</si>
  <si>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</si>
  <si>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</si>
  <si>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</si>
  <si>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</si>
  <si>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</si>
  <si>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</si>
  <si>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</si>
  <si>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</si>
  <si>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</si>
  <si>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</si>
  <si>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</si>
  <si>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</si>
  <si>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</si>
  <si>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</si>
  <si>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</si>
  <si>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</si>
  <si>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</si>
  <si>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</si>
  <si>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</si>
  <si>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</si>
  <si>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</si>
  <si>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</si>
  <si>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</si>
  <si>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</si>
  <si>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</si>
  <si>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</si>
  <si>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</si>
  <si>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</si>
  <si>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</si>
  <si>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</si>
  <si>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</si>
  <si>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</si>
  <si>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</si>
  <si>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</si>
  <si>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</si>
  <si>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</si>
  <si>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</si>
  <si>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</si>
  <si>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</si>
  <si>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</si>
  <si>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</si>
  <si>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</si>
  <si>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</si>
  <si>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</si>
  <si>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</si>
  <si>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</si>
  <si>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</si>
  <si>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</si>
  <si>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</si>
  <si>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</si>
  <si>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</si>
  <si>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</si>
  <si>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</si>
  <si>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</si>
  <si>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</si>
  <si>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</si>
  <si>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</si>
  <si>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</si>
  <si>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</si>
  <si>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</si>
  <si>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</si>
  <si>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</si>
  <si>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</si>
  <si>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</si>
  <si>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</si>
  <si>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</si>
  <si>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</si>
  <si>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</si>
  <si>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</si>
  <si>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</si>
  <si>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</si>
  <si>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</si>
  <si>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</si>
  <si>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</si>
  <si>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</si>
  <si>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</si>
  <si>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</si>
  <si>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</si>
  <si>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</si>
  <si>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</si>
  <si>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</si>
  <si>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</si>
  <si>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</si>
  <si>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</si>
  <si>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</si>
  <si>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</si>
  <si>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</si>
  <si>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</si>
  <si>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</si>
  <si>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</si>
  <si>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</si>
  <si>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</si>
  <si>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</si>
  <si>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</si>
  <si>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</si>
  <si>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</si>
  <si>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</si>
  <si>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</si>
  <si>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</si>
  <si>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</si>
  <si>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</si>
  <si>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</si>
  <si>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</si>
  <si>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</si>
  <si>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</si>
  <si>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</si>
  <si>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</si>
  <si>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</si>
  <si>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</si>
  <si>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</si>
  <si>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</si>
  <si>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</si>
  <si>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</si>
  <si>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</si>
  <si>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</si>
  <si>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</si>
  <si>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</si>
  <si>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</si>
  <si>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</si>
  <si>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</si>
  <si>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</si>
  <si>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</si>
  <si>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</si>
  <si>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</si>
  <si>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</si>
  <si>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</si>
  <si>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</si>
  <si>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</si>
  <si>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</si>
  <si>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</si>
  <si>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</si>
  <si>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</si>
  <si>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</si>
  <si>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</si>
  <si>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</si>
  <si>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</si>
  <si>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</si>
  <si>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</si>
  <si>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</si>
  <si>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</si>
  <si>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</si>
  <si>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</si>
  <si>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</si>
  <si>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</si>
  <si>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</si>
  <si>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</si>
  <si>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</si>
  <si>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</si>
  <si>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</si>
  <si>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</si>
  <si>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</si>
  <si>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</si>
  <si>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</si>
  <si>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</si>
  <si>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</si>
  <si>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</si>
  <si>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</si>
  <si>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</si>
  <si>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</si>
  <si>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</si>
  <si>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</si>
  <si>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</si>
  <si>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</si>
  <si>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</si>
  <si>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</si>
  <si>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</si>
  <si>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</si>
  <si>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</si>
  <si>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</si>
  <si>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</si>
  <si>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</si>
  <si>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</si>
  <si>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</si>
  <si>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</si>
  <si>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</si>
  <si>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</si>
  <si>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</si>
  <si>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</si>
  <si>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</si>
  <si>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</si>
  <si>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</si>
  <si>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</si>
  <si>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</si>
  <si>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</si>
  <si>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</si>
  <si>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</si>
  <si>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</si>
  <si>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</si>
  <si>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</si>
  <si>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</si>
  <si>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</si>
  <si>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</si>
  <si>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</si>
  <si>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</si>
  <si>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</si>
  <si>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</si>
  <si>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</si>
  <si>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</si>
  <si>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</si>
  <si>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</si>
  <si>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</si>
  <si>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</si>
  <si>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</si>
  <si>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</si>
  <si>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</si>
  <si>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</si>
  <si>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</si>
  <si>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</si>
  <si>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</si>
  <si>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</si>
  <si>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</si>
  <si>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</si>
  <si>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</si>
  <si>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</si>
  <si>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</si>
  <si>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</si>
  <si>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</si>
  <si>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</si>
  <si>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</si>
  <si>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</si>
  <si>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</si>
  <si>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</si>
  <si>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</si>
  <si>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</si>
  <si>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</si>
  <si>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</si>
  <si>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</si>
  <si>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</si>
  <si>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</si>
  <si>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</si>
  <si>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</si>
  <si>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</si>
  <si>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</si>
  <si>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</si>
  <si>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</si>
  <si>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</si>
  <si>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</si>
  <si>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</si>
  <si>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</si>
  <si>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</si>
  <si>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</si>
  <si>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</si>
  <si>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</si>
  <si>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</si>
  <si>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</si>
  <si>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</si>
  <si>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</si>
  <si>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</si>
  <si>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</si>
  <si>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</si>
  <si>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</si>
  <si>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</si>
  <si>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</si>
  <si>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</si>
  <si>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</si>
  <si>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</si>
  <si>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</si>
  <si>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</si>
  <si>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</si>
  <si>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</si>
  <si>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</si>
  <si>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</si>
  <si>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</si>
  <si>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</si>
  <si>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</si>
  <si>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</si>
  <si>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</si>
  <si>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</si>
  <si>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</si>
  <si>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</si>
  <si>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</si>
  <si>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</si>
  <si>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</si>
  <si>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</si>
  <si>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</si>
  <si>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</si>
  <si>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</si>
  <si>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</si>
  <si>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</si>
  <si>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</si>
  <si>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</si>
  <si>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</si>
  <si>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</si>
  <si>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</si>
  <si>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</si>
  <si>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</si>
  <si>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</si>
  <si>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</si>
  <si>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</si>
  <si>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</si>
  <si>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</si>
  <si>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</si>
  <si>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</si>
  <si>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</si>
  <si>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</si>
  <si>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</si>
  <si>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</si>
  <si>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</si>
  <si>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</si>
  <si>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</si>
  <si>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</si>
  <si>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</si>
  <si>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</si>
  <si>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</si>
  <si>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</si>
  <si>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</si>
  <si>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</si>
  <si>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</si>
  <si>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</si>
  <si>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</si>
  <si>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</si>
  <si>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</si>
  <si>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</si>
  <si>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</si>
  <si>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</si>
  <si>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</si>
  <si>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</si>
  <si>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</si>
  <si>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</si>
  <si>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</si>
  <si>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</si>
  <si>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</si>
  <si>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</si>
  <si>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</si>
  <si>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</si>
  <si>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</si>
  <si>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</si>
  <si>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</si>
  <si>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</si>
  <si>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</si>
  <si>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</si>
  <si>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</si>
  <si>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</si>
  <si>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</si>
  <si>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</si>
  <si>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</si>
  <si>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</si>
  <si>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</si>
  <si>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</si>
  <si>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</si>
  <si>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</si>
  <si>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</si>
  <si>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</si>
  <si>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</si>
  <si>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</si>
  <si>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</si>
  <si>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</si>
  <si>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</si>
  <si>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</si>
  <si>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</si>
  <si>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</si>
  <si>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</si>
  <si>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</si>
  <si>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</si>
  <si>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</si>
  <si>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</si>
  <si>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</si>
  <si>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</si>
  <si>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</si>
  <si>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</si>
  <si>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</si>
  <si>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</si>
  <si>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</si>
  <si>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</si>
  <si>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</si>
  <si>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</si>
  <si>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</si>
  <si>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</si>
  <si>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</si>
  <si>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</si>
  <si>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</si>
  <si>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</si>
  <si>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</si>
  <si>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</si>
  <si>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</si>
  <si>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</si>
  <si>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</si>
  <si>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</si>
  <si>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</si>
  <si>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</si>
  <si>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</si>
  <si>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</si>
  <si>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</si>
  <si>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</si>
  <si>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</si>
  <si>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</si>
  <si>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</si>
  <si>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</si>
  <si>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</si>
  <si>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</si>
  <si>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</si>
  <si>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</si>
  <si>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</si>
  <si>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</si>
  <si>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</si>
  <si>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</si>
  <si>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</si>
  <si>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</si>
  <si>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</si>
  <si>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</si>
  <si>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</si>
  <si>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</si>
  <si>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</si>
  <si>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</si>
  <si>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</si>
  <si>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</si>
  <si>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</si>
  <si>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</si>
  <si>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</si>
  <si>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</si>
  <si>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</si>
  <si>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</si>
  <si>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</si>
  <si>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</si>
  <si>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</si>
  <si>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</si>
  <si>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</si>
  <si>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</si>
  <si>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</si>
  <si>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</si>
  <si>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</si>
  <si>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</si>
  <si>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</si>
  <si>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</si>
  <si>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</si>
  <si>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</si>
  <si>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</si>
  <si>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</si>
  <si>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</si>
  <si>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</si>
  <si>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</si>
  <si>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</si>
  <si>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</si>
  <si>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</si>
  <si>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</si>
  <si>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</si>
  <si>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</si>
  <si>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</si>
  <si>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</si>
  <si>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</si>
  <si>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</si>
  <si>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</si>
  <si>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</si>
  <si>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</si>
  <si>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</si>
  <si>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</si>
  <si>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</si>
  <si>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</si>
  <si>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</si>
  <si>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</si>
  <si>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</si>
  <si>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</si>
  <si>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</si>
  <si>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</si>
  <si>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</si>
  <si>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</si>
  <si>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</si>
  <si>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</si>
  <si>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</si>
  <si>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</si>
  <si>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</si>
  <si>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</si>
  <si>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</si>
  <si>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</si>
  <si>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</si>
  <si>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</si>
  <si>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</si>
  <si>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</si>
  <si>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</si>
  <si>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</si>
  <si>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</si>
  <si>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</si>
  <si>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</si>
  <si>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</si>
  <si>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</si>
  <si>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</si>
  <si>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</si>
  <si>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</si>
  <si>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</si>
  <si>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</si>
  <si>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</si>
  <si>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</si>
  <si>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</si>
  <si>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</si>
  <si>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</si>
  <si>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</si>
  <si>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</si>
  <si>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</si>
  <si>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</si>
  <si>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</si>
  <si>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</si>
  <si>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</si>
  <si>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</si>
  <si>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</si>
  <si>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</si>
  <si>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</si>
  <si>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</si>
  <si>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</si>
  <si>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</si>
  <si>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</si>
  <si>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</si>
  <si>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</si>
  <si>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</si>
  <si>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</si>
  <si>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</si>
  <si>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</si>
  <si>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</si>
  <si>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</si>
  <si>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</si>
  <si>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</si>
  <si>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</si>
  <si>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</si>
  <si>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</si>
  <si>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</si>
  <si>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</si>
  <si>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</si>
  <si>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</si>
  <si>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</si>
  <si>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</si>
  <si>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</si>
  <si>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</si>
  <si>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</si>
  <si>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</si>
  <si>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</si>
  <si>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</si>
  <si>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</si>
  <si>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</si>
  <si>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</si>
  <si>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</si>
  <si>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</si>
  <si>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</si>
  <si>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</si>
  <si>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</si>
  <si>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</si>
  <si>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</si>
  <si>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</si>
  <si>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</si>
  <si>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</si>
  <si>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</si>
  <si>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</si>
  <si>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</si>
  <si>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</si>
  <si>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</si>
  <si>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</si>
  <si>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</si>
  <si>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</si>
  <si>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</si>
  <si>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</si>
  <si>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</si>
  <si>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</si>
  <si>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</si>
  <si>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</si>
  <si>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</si>
  <si>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</si>
  <si>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</si>
  <si>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</si>
  <si>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</si>
  <si>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</si>
  <si>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</si>
  <si>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</si>
  <si>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</si>
  <si>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Geçici Görevlendirme Süreci</t>
  </si>
  <si>
    <t>Geçici Görevlendirme Talebinin Gelmesi İle Başlayıp Geçici Görevlendirme Onayının Alınıp İlgili Personele Bildirilmesi İle Sona Eren Süreci Kapsar</t>
  </si>
  <si>
    <t>Geçici Görevlendirme Sürecinin Yasal Mevzuat Çerçevesinde Yürütülmesi</t>
  </si>
  <si>
    <t>Muhakemat Müdürlüğü</t>
  </si>
  <si>
    <t xml:space="preserve"> Geçici Görevlendirme Süreci</t>
  </si>
  <si>
    <t>Defterdar</t>
  </si>
  <si>
    <t>Muhakemat Müdürü</t>
  </si>
  <si>
    <t>Mutemet</t>
  </si>
  <si>
    <t>Evrak Kayıt Memuru</t>
  </si>
  <si>
    <t>Bilgisayar</t>
  </si>
  <si>
    <t>Yazıcı</t>
  </si>
  <si>
    <t>Faks</t>
  </si>
  <si>
    <t>Kırtasiye Gideri (Kağıt, Toner vb.)</t>
  </si>
  <si>
    <t>Muhtelif</t>
  </si>
  <si>
    <t>METOP</t>
  </si>
  <si>
    <t>Geçici Görevlendirme Talebinin Gelmesi</t>
  </si>
  <si>
    <t>Geçici Görevlendirme Talep Yazısı</t>
  </si>
  <si>
    <t>Geçici Görevlendirme Onayı</t>
  </si>
  <si>
    <t>Geçici Görevlendirme Talebi Red Yazısı</t>
  </si>
  <si>
    <t>657 Sayılı Devlet Memurları Kanunu</t>
  </si>
  <si>
    <t>Ek Madde 8</t>
  </si>
  <si>
    <t>Evrak Giriş Kaydının Yapılması</t>
  </si>
  <si>
    <t>Evrak Görevlisi tarafından METOP sistemine kaydedilen evrağa kayıt numarasının verilmesi</t>
  </si>
  <si>
    <t>Her Seferinde</t>
  </si>
  <si>
    <t>Evrak Kayıt Görevlisi</t>
  </si>
  <si>
    <t>Geçici Görevlendirme Talebinin Özlük Servisine Havale Edilmesi</t>
  </si>
  <si>
    <t>Geçici görevlendirme talep yazısının Muhakemat Müdürü tarafından özlük servisinin adı yazılıp paraflanarak havale edilmesi</t>
  </si>
  <si>
    <t>Geçici Görevlendirme Onayının Hazırlanması</t>
  </si>
  <si>
    <t>Geçici Görevlendirme Onayının Yetkili Merciiler Tarafından İncelenmesi ve Değerlendirilmesi</t>
  </si>
  <si>
    <t>Geçici görevlendirmenin hazırlanan bilgiler doğrultusunda uygun olup olmadığının Defterdar tarafından değerlendirilmesi</t>
  </si>
  <si>
    <t>Geçici Görevlendirme Onayının Yetkili Mercii Tarafından İmzalanması</t>
  </si>
  <si>
    <t>Onay Örneğinin İlgiliye ve Mutemede Elden Verilmesi</t>
  </si>
  <si>
    <t>Geçici Görevlendirme Talebi Red Yazısının  Hazırlanması</t>
  </si>
  <si>
    <t>Geçici Görevlendirme Talebi Red Yazısının Yetkili Mercii Tarafından İmzalanması</t>
  </si>
  <si>
    <t>Geci görevlendirme talebinin Makamca uygun görülmemesi halinde geçici görevlendirme red yazısının Muhakemat Müdürü tarafından imzalanması</t>
  </si>
  <si>
    <t>Evrak Çıkış Kaydının Yapılması</t>
  </si>
  <si>
    <t>Yazılı</t>
  </si>
  <si>
    <t>Çift Yönlü</t>
  </si>
  <si>
    <t>Bilgi Verme</t>
  </si>
  <si>
    <t>Onay Alma</t>
  </si>
  <si>
    <t xml:space="preserve"> Geçici Görevlendirme Süreci İletişim Akış Diyagramı</t>
  </si>
  <si>
    <t>Defterdarlık Muhakemat Müdürlüğü</t>
  </si>
  <si>
    <t>Evrak Kayıt Görevlisi / VHKİ</t>
  </si>
  <si>
    <t>Muhakemat Süreç Gurubu</t>
  </si>
  <si>
    <t>Personel İşlemleri Ana Süreç</t>
  </si>
  <si>
    <t>SGB</t>
  </si>
  <si>
    <t>x</t>
  </si>
  <si>
    <t>Geçici Görevlendirme Talebinin Yetkili Merciilerin Onayına Sunulması</t>
  </si>
  <si>
    <t>Muhakemat Müdürü / Defterdar</t>
  </si>
  <si>
    <t>Geçici Görevlendirmenin uygun görülmesi halinde Muhakemat Müdürünün imzasını müteakip Defterdar tarafından onayın imzalanması</t>
  </si>
  <si>
    <t xml:space="preserve">Muhakemat Müdürü tarafından geçici görevlendirmenin uygun görülmesi halinde geçici görevlendirme onayının Özlük Memuru tarafından hazırlanması </t>
  </si>
  <si>
    <t>Özlük Memuru</t>
  </si>
  <si>
    <t>Müdürlüğümüzde görev yapan bir personelin (dava takibi, eğitim, toplantı veya başka bir ilde uzun süreli görevlendirilmesi vs.) başka kurumlardan gelen talepleri karşılamak veya kişilerden gelen talepleri değerlendirmek amacıyla geçici olarak başka bir yere görevlendirilmesi düşünüldüğünde gelen yazı veya talep üzerine  Özlük memuru tarafından Onay hazırlanarak Muhakemat Müdürünün imzasını müteakip Defterdarın onayına sunulması</t>
  </si>
  <si>
    <t>Defterdar tarafından imzalanan onayın özlük memuruna elden verilmesi</t>
  </si>
  <si>
    <t xml:space="preserve">Geçici görevlendirmenin Makamca uygun görülmemesi halinde geçici görevlendirme red yazısının özlük memuru tarafından hazırlanması </t>
  </si>
  <si>
    <t>Sürecin İşleyişi</t>
  </si>
  <si>
    <r>
      <t xml:space="preserve">Onaylayan: </t>
    </r>
    <r>
      <rPr>
        <sz val="16"/>
        <color theme="1"/>
        <rFont val="Tahoma"/>
        <family val="2"/>
        <charset val="162"/>
      </rPr>
      <t>Av.Mustafa ATLI / Muhakemat Müdür V.</t>
    </r>
  </si>
  <si>
    <t>Av. Mustafa ATLI</t>
  </si>
  <si>
    <t xml:space="preserve">228 95 16 </t>
  </si>
  <si>
    <t>diyarbakir_mustafaa@bahum.gov.tr</t>
  </si>
  <si>
    <t>Muhakemat Müdür V.</t>
  </si>
  <si>
    <t>Cemal YURTDAŞ</t>
  </si>
  <si>
    <t>228 95 16</t>
  </si>
  <si>
    <t>diyarbakir_cemaly@bahum.gov.tr</t>
  </si>
  <si>
    <t>Mutemet / VHKİ</t>
  </si>
  <si>
    <t>Yeter ŞİMŞEK</t>
  </si>
  <si>
    <t>228 59 80</t>
  </si>
  <si>
    <t>diyarbakir_yeters@bahum.gov.tr</t>
  </si>
  <si>
    <t>Muhakemat Şefi</t>
  </si>
  <si>
    <t>Ekrem İLERİ</t>
  </si>
  <si>
    <t>229 17 67 / 16 13</t>
  </si>
  <si>
    <t>diyarbakir_ekremi@bahum.gov.tr</t>
  </si>
  <si>
    <t>Muhlis BARUT</t>
  </si>
  <si>
    <t>diyarbakir_muhlisb@bahum.gov.tr</t>
  </si>
  <si>
    <t>Diyarbakır Defterdarlığı</t>
  </si>
  <si>
    <r>
      <rPr>
        <b/>
        <sz val="16"/>
        <color indexed="8"/>
        <rFont val="Tahoma"/>
        <family val="2"/>
        <charset val="162"/>
      </rPr>
      <t>Hazırlayan :</t>
    </r>
    <r>
      <rPr>
        <sz val="16"/>
        <color indexed="8"/>
        <rFont val="Tahoma"/>
        <family val="2"/>
        <charset val="162"/>
      </rPr>
      <t xml:space="preserve"> Cemal YURTDAŞ - Ekrem İLERİ</t>
    </r>
  </si>
  <si>
    <r>
      <rPr>
        <b/>
        <sz val="16"/>
        <color indexed="8"/>
        <rFont val="Tahoma"/>
        <family val="2"/>
        <charset val="162"/>
      </rPr>
      <t xml:space="preserve">Onaylayan : </t>
    </r>
    <r>
      <rPr>
        <sz val="16"/>
        <color indexed="8"/>
        <rFont val="Tahoma"/>
        <family val="2"/>
        <charset val="162"/>
      </rPr>
      <t>Av.Mustafa ATLI / Muhakemat Müdürü V.</t>
    </r>
  </si>
  <si>
    <t>EBYS</t>
  </si>
  <si>
    <r>
      <t xml:space="preserve">Hazırlayan: </t>
    </r>
    <r>
      <rPr>
        <sz val="16"/>
        <color theme="1"/>
        <rFont val="Tahoma"/>
        <family val="2"/>
        <charset val="162"/>
      </rPr>
      <t>Cemal YURTDAŞ-Ekrem İLERİ</t>
    </r>
  </si>
  <si>
    <t>EBYS/METOP</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</si>
</sst>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b/>
      <sz val="18"/>
      <color indexed="8"/>
      <name val="Tahoma"/>
      <family val="2"/>
      <charset val="162"/>
    </font>
    <font>
      <sz val="14"/>
      <color theme="1"/>
      <name val="Gill Sans MT"/>
      <family val="2"/>
    </font>
    <font>
      <sz val="14"/>
      <color theme="1"/>
      <name val="Gill Sans MT"/>
      <family val="2"/>
      <charset val="162"/>
    </font>
    <font>
      <u/>
      <sz val="11"/>
      <color indexed="12"/>
      <name val="Calibri"/>
      <family val="2"/>
      <charset val="162"/>
    </font>
    <font>
      <sz val="18"/>
      <color indexed="8"/>
      <name val="Tahoma"/>
      <family val="2"/>
      <charset val="162"/>
    </font>
    <font>
      <b/>
      <sz val="16"/>
      <color indexed="8"/>
      <name val="Tahoma"/>
      <family val="2"/>
      <charset val="162"/>
    </font>
    <font>
      <b/>
      <sz val="20"/>
      <color indexed="8"/>
      <name val="Tahoma"/>
      <family val="2"/>
      <charset val="162"/>
    </font>
    <font>
      <sz val="16"/>
      <color theme="1"/>
      <name val="Tahoma"/>
      <family val="2"/>
      <charset val="162"/>
    </font>
    <font>
      <sz val="16"/>
      <color theme="1"/>
      <name val="Gill Sans MT"/>
      <family val="2"/>
      <charset val="162"/>
    </font>
    <font>
      <sz val="11"/>
      <color indexed="8"/>
      <name val="Gill Sans MT"/>
      <family val="2"/>
      <charset val="162"/>
    </font>
    <font>
      <b/>
      <sz val="16"/>
      <color theme="1"/>
      <name val="Tahoma"/>
      <family val="2"/>
      <charset val="162"/>
    </font>
    <font>
      <b/>
      <sz val="10"/>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42" fillId="3" borderId="1" xfId="1" applyFont="1" applyFill="1" applyBorder="1" applyAlignment="1" applyProtection="1">
      <alignment vertical="center" wrapText="1"/>
      <protection locked="0"/>
    </xf>
    <xf numFmtId="0" fontId="0" fillId="3" borderId="38" xfId="0" applyFill="1" applyBorder="1" applyAlignment="1">
      <alignment wrapText="1"/>
    </xf>
    <xf numFmtId="0" fontId="9" fillId="0" borderId="10" xfId="3" applyBorder="1" applyAlignment="1">
      <alignment vertical="center" wrapText="1"/>
    </xf>
    <xf numFmtId="0" fontId="9" fillId="0" borderId="1" xfId="3" applyBorder="1" applyAlignment="1">
      <alignment vertical="center" wrapText="1"/>
    </xf>
    <xf numFmtId="0" fontId="9" fillId="0" borderId="10" xfId="3" applyFill="1" applyBorder="1" applyAlignment="1">
      <alignment vertical="center" wrapText="1"/>
    </xf>
    <xf numFmtId="0" fontId="9" fillId="0" borderId="1" xfId="3"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3" borderId="0" xfId="0" applyFill="1" applyAlignment="1">
      <alignment vertical="center"/>
    </xf>
    <xf numFmtId="14" fontId="13" fillId="0" borderId="1" xfId="0" quotePrefix="1" applyNumberFormat="1" applyFont="1" applyBorder="1" applyAlignment="1" applyProtection="1">
      <alignment vertical="center"/>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3" borderId="0" xfId="0" applyFont="1" applyFill="1" applyAlignment="1">
      <alignment vertical="center"/>
    </xf>
    <xf numFmtId="0" fontId="13" fillId="0" borderId="1" xfId="0" applyFont="1" applyBorder="1" applyAlignment="1" applyProtection="1">
      <alignment vertical="center"/>
      <protection locked="0"/>
    </xf>
    <xf numFmtId="14" fontId="13" fillId="0" borderId="1" xfId="0" applyNumberFormat="1" applyFont="1" applyBorder="1" applyAlignment="1" applyProtection="1">
      <alignment vertical="center"/>
      <protection locked="0"/>
    </xf>
    <xf numFmtId="0" fontId="13" fillId="0" borderId="1" xfId="0" applyFont="1" applyBorder="1" applyAlignment="1" applyProtection="1">
      <alignment vertical="center" wrapText="1"/>
      <protection locked="0"/>
    </xf>
    <xf numFmtId="0" fontId="47" fillId="0" borderId="0" xfId="0" applyFont="1"/>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48" fillId="3" borderId="1" xfId="0" applyFont="1" applyFill="1" applyBorder="1" applyAlignment="1" applyProtection="1">
      <alignment vertical="center"/>
      <protection locked="0"/>
    </xf>
    <xf numFmtId="0" fontId="48" fillId="3" borderId="1" xfId="0" applyFont="1" applyFill="1" applyBorder="1" applyAlignment="1" applyProtection="1">
      <alignment vertical="center" wrapText="1"/>
      <protection locked="0"/>
    </xf>
    <xf numFmtId="0" fontId="46" fillId="3" borderId="37" xfId="0" applyFont="1" applyFill="1" applyBorder="1" applyAlignment="1">
      <alignment wrapText="1"/>
    </xf>
    <xf numFmtId="0" fontId="46" fillId="3" borderId="0" xfId="0" applyFont="1" applyFill="1" applyAlignment="1">
      <alignment wrapText="1"/>
    </xf>
    <xf numFmtId="0" fontId="46" fillId="3" borderId="0" xfId="0" applyFont="1" applyFill="1"/>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horizontal="center" vertical="center"/>
      <protection locked="0"/>
    </xf>
    <xf numFmtId="0" fontId="35" fillId="3" borderId="1" xfId="1" applyFill="1" applyBorder="1" applyAlignment="1" applyProtection="1">
      <alignment vertical="center"/>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3" fillId="0" borderId="0" xfId="0" applyFont="1" applyAlignment="1">
      <alignment horizontal="center"/>
    </xf>
    <xf numFmtId="0" fontId="45" fillId="0" borderId="0" xfId="0" applyFont="1" applyAlignment="1">
      <alignment horizontal="center"/>
    </xf>
    <xf numFmtId="0" fontId="40" fillId="0" borderId="34" xfId="0" applyFont="1" applyBorder="1" applyAlignment="1">
      <alignment horizontal="left" vertical="center"/>
    </xf>
    <xf numFmtId="0" fontId="41" fillId="0" borderId="35" xfId="0" applyFont="1" applyBorder="1" applyAlignment="1">
      <alignment horizontal="left" vertical="center"/>
    </xf>
    <xf numFmtId="0" fontId="41" fillId="0" borderId="36" xfId="0" applyFont="1" applyBorder="1" applyAlignment="1">
      <alignment horizontal="left" vertical="center"/>
    </xf>
    <xf numFmtId="0" fontId="46" fillId="0" borderId="35" xfId="0" applyFont="1" applyBorder="1" applyAlignment="1">
      <alignment horizontal="left" vertical="center"/>
    </xf>
    <xf numFmtId="0" fontId="46"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9" fillId="3" borderId="34" xfId="0" applyFont="1" applyFill="1" applyBorder="1" applyAlignment="1">
      <alignment horizontal="left" vertical="center" wrapText="1"/>
    </xf>
    <xf numFmtId="0" fontId="49" fillId="3" borderId="35" xfId="0" applyFont="1" applyFill="1" applyBorder="1" applyAlignment="1">
      <alignment horizontal="left" vertical="center" wrapText="1"/>
    </xf>
    <xf numFmtId="0" fontId="49"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9"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50" fillId="3" borderId="1" xfId="0" applyFont="1" applyFill="1" applyBorder="1" applyAlignment="1">
      <alignment horizontal="left" indent="4"/>
    </xf>
    <xf numFmtId="0" fontId="1" fillId="3" borderId="1" xfId="0" applyFont="1" applyFill="1" applyBorder="1" applyAlignment="1" applyProtection="1">
      <alignment horizontal="center"/>
      <protection locked="0"/>
    </xf>
    <xf numFmtId="0" fontId="38" fillId="0" borderId="34" xfId="0" applyFont="1" applyBorder="1" applyAlignment="1">
      <alignment horizontal="left" vertical="center"/>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50" fillId="3" borderId="14" xfId="0" applyFont="1" applyFill="1" applyBorder="1" applyAlignment="1">
      <alignment horizontal="left" indent="4"/>
    </xf>
    <xf numFmtId="0" fontId="50" fillId="3" borderId="13" xfId="0" applyFont="1" applyFill="1" applyBorder="1" applyAlignment="1">
      <alignment horizontal="left" indent="4"/>
    </xf>
    <xf numFmtId="0" fontId="50" fillId="3" borderId="1" xfId="0" applyFont="1" applyFill="1" applyBorder="1" applyAlignment="1">
      <alignment horizontal="left" indent="4"/>
    </xf>
    <xf numFmtId="49" fontId="1"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protection locked="0"/>
    </xf>
  </cellXfs>
  <cellStyles count="5">
    <cellStyle name="Köprü" xfId="1" builtinId="8"/>
    <cellStyle name="Köprü 2" xfId="2"/>
    <cellStyle name="Normal" xfId="0" builtinId="0"/>
    <cellStyle name="Normal 2" xfId="3"/>
    <cellStyle name="Normal 3" xfId="4"/>
  </cellStyles>
  <dxfs count="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246878</xdr:colOff>
      <xdr:row>2</xdr:row>
      <xdr:rowOff>166687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3744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626250</xdr:colOff>
      <xdr:row>3</xdr:row>
      <xdr:rowOff>169061</xdr:rowOff>
    </xdr:from>
    <xdr:to>
      <xdr:col>9</xdr:col>
      <xdr:colOff>302399</xdr:colOff>
      <xdr:row>7</xdr:row>
      <xdr:rowOff>26187</xdr:rowOff>
    </xdr:to>
    <xdr:sp macro="" textlink="">
      <xdr:nvSpPr>
        <xdr:cNvPr id="3" name="4 Akış Çizelgesi: Sonlandırıcı"/>
        <xdr:cNvSpPr>
          <a:spLocks noChangeArrowheads="1"/>
        </xdr:cNvSpPr>
      </xdr:nvSpPr>
      <xdr:spPr bwMode="auto">
        <a:xfrm>
          <a:off x="4118750" y="1058061"/>
          <a:ext cx="2470149" cy="746126"/>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Geçici Görevlendirme Talebinin Gelmesi</a:t>
          </a:r>
        </a:p>
      </xdr:txBody>
    </xdr:sp>
    <xdr:clientData/>
  </xdr:twoCellAnchor>
  <xdr:twoCellAnchor>
    <xdr:from>
      <xdr:col>7</xdr:col>
      <xdr:colOff>464325</xdr:colOff>
      <xdr:row>7</xdr:row>
      <xdr:rowOff>26187</xdr:rowOff>
    </xdr:from>
    <xdr:to>
      <xdr:col>7</xdr:col>
      <xdr:colOff>470675</xdr:colOff>
      <xdr:row>9</xdr:row>
      <xdr:rowOff>25506</xdr:rowOff>
    </xdr:to>
    <xdr:cxnSp macro="">
      <xdr:nvCxnSpPr>
        <xdr:cNvPr id="4" name="62 Dirsek Bağlayıcısı"/>
        <xdr:cNvCxnSpPr>
          <a:cxnSpLocks noChangeShapeType="1"/>
          <a:stCxn id="3" idx="2"/>
          <a:endCxn id="5" idx="0"/>
        </xdr:cNvCxnSpPr>
      </xdr:nvCxnSpPr>
      <xdr:spPr bwMode="auto">
        <a:xfrm>
          <a:off x="5226825" y="1822330"/>
          <a:ext cx="6350" cy="434747"/>
        </a:xfrm>
        <a:prstGeom prst="straightConnector1">
          <a:avLst/>
        </a:prstGeom>
        <a:noFill/>
        <a:ln w="12700" algn="ctr">
          <a:solidFill>
            <a:srgbClr val="4F81BD"/>
          </a:solidFill>
          <a:round/>
          <a:headEnd/>
          <a:tailEnd type="arrow" w="med" len="med"/>
        </a:ln>
      </xdr:spPr>
    </xdr:cxnSp>
    <xdr:clientData/>
  </xdr:twoCellAnchor>
  <xdr:twoCellAnchor>
    <xdr:from>
      <xdr:col>5</xdr:col>
      <xdr:colOff>651650</xdr:colOff>
      <xdr:row>9</xdr:row>
      <xdr:rowOff>25506</xdr:rowOff>
    </xdr:from>
    <xdr:to>
      <xdr:col>9</xdr:col>
      <xdr:colOff>289700</xdr:colOff>
      <xdr:row>11</xdr:row>
      <xdr:rowOff>168608</xdr:rowOff>
    </xdr:to>
    <xdr:sp macro="" textlink="">
      <xdr:nvSpPr>
        <xdr:cNvPr id="5" name="66 Akış Çizelgesi: Önceden Tanımlı İşlem"/>
        <xdr:cNvSpPr>
          <a:spLocks noChangeArrowheads="1"/>
        </xdr:cNvSpPr>
      </xdr:nvSpPr>
      <xdr:spPr bwMode="auto">
        <a:xfrm>
          <a:off x="4053436" y="2257077"/>
          <a:ext cx="2359478" cy="578531"/>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3</xdr:col>
      <xdr:colOff>8615</xdr:colOff>
      <xdr:row>13</xdr:row>
      <xdr:rowOff>79950</xdr:rowOff>
    </xdr:from>
    <xdr:to>
      <xdr:col>5</xdr:col>
      <xdr:colOff>34790</xdr:colOff>
      <xdr:row>17</xdr:row>
      <xdr:rowOff>164761</xdr:rowOff>
    </xdr:to>
    <xdr:sp macro="" textlink="">
      <xdr:nvSpPr>
        <xdr:cNvPr id="6" name="7 Akış Çizelgesi: Belge"/>
        <xdr:cNvSpPr>
          <a:spLocks noChangeArrowheads="1"/>
        </xdr:cNvSpPr>
      </xdr:nvSpPr>
      <xdr:spPr bwMode="auto">
        <a:xfrm>
          <a:off x="2049686" y="3182379"/>
          <a:ext cx="1386890" cy="95566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Yazısı</a:t>
          </a:r>
        </a:p>
      </xdr:txBody>
    </xdr:sp>
    <xdr:clientData/>
  </xdr:twoCellAnchor>
  <xdr:twoCellAnchor>
    <xdr:from>
      <xdr:col>5</xdr:col>
      <xdr:colOff>34790</xdr:colOff>
      <xdr:row>15</xdr:row>
      <xdr:rowOff>105233</xdr:rowOff>
    </xdr:from>
    <xdr:to>
      <xdr:col>5</xdr:col>
      <xdr:colOff>536443</xdr:colOff>
      <xdr:row>15</xdr:row>
      <xdr:rowOff>122356</xdr:rowOff>
    </xdr:to>
    <xdr:cxnSp macro="">
      <xdr:nvCxnSpPr>
        <xdr:cNvPr id="7" name="Elbow Connector 2"/>
        <xdr:cNvCxnSpPr>
          <a:cxnSpLocks noChangeShapeType="1"/>
          <a:stCxn id="6" idx="3"/>
          <a:endCxn id="8" idx="1"/>
        </xdr:cNvCxnSpPr>
      </xdr:nvCxnSpPr>
      <xdr:spPr bwMode="auto">
        <a:xfrm flipV="1">
          <a:off x="3436576" y="3643090"/>
          <a:ext cx="501653" cy="17123"/>
        </a:xfrm>
        <a:prstGeom prst="straightConnector1">
          <a:avLst/>
        </a:prstGeom>
        <a:noFill/>
        <a:ln w="12700" algn="ctr">
          <a:solidFill>
            <a:srgbClr val="4F81BD"/>
          </a:solidFill>
          <a:round/>
          <a:headEnd/>
          <a:tailEnd type="arrow" w="med" len="med"/>
        </a:ln>
      </xdr:spPr>
    </xdr:cxnSp>
    <xdr:clientData/>
  </xdr:twoCellAnchor>
  <xdr:twoCellAnchor>
    <xdr:from>
      <xdr:col>5</xdr:col>
      <xdr:colOff>536443</xdr:colOff>
      <xdr:row>13</xdr:row>
      <xdr:rowOff>165670</xdr:rowOff>
    </xdr:from>
    <xdr:to>
      <xdr:col>9</xdr:col>
      <xdr:colOff>422143</xdr:colOff>
      <xdr:row>17</xdr:row>
      <xdr:rowOff>44795</xdr:rowOff>
    </xdr:to>
    <xdr:sp macro="" textlink="">
      <xdr:nvSpPr>
        <xdr:cNvPr id="8" name="65 Akış Çizelgesi: İşlem"/>
        <xdr:cNvSpPr>
          <a:spLocks noChangeArrowheads="1"/>
        </xdr:cNvSpPr>
      </xdr:nvSpPr>
      <xdr:spPr bwMode="auto">
        <a:xfrm>
          <a:off x="3938229" y="3268099"/>
          <a:ext cx="2607128" cy="74998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Talebinin Özlük Servisine Havale Edilmesi</a:t>
          </a:r>
        </a:p>
      </xdr:txBody>
    </xdr:sp>
    <xdr:clientData/>
  </xdr:twoCellAnchor>
  <xdr:twoCellAnchor>
    <xdr:from>
      <xdr:col>7</xdr:col>
      <xdr:colOff>479293</xdr:colOff>
      <xdr:row>17</xdr:row>
      <xdr:rowOff>44795</xdr:rowOff>
    </xdr:from>
    <xdr:to>
      <xdr:col>7</xdr:col>
      <xdr:colOff>491086</xdr:colOff>
      <xdr:row>19</xdr:row>
      <xdr:rowOff>37981</xdr:rowOff>
    </xdr:to>
    <xdr:cxnSp macro="">
      <xdr:nvCxnSpPr>
        <xdr:cNvPr id="10" name="62 Dirsek Bağlayıcısı"/>
        <xdr:cNvCxnSpPr>
          <a:cxnSpLocks noChangeShapeType="1"/>
          <a:stCxn id="8" idx="2"/>
          <a:endCxn id="11" idx="0"/>
        </xdr:cNvCxnSpPr>
      </xdr:nvCxnSpPr>
      <xdr:spPr bwMode="auto">
        <a:xfrm>
          <a:off x="5241793" y="4018081"/>
          <a:ext cx="11793" cy="428614"/>
        </a:xfrm>
        <a:prstGeom prst="straightConnector1">
          <a:avLst/>
        </a:prstGeom>
        <a:noFill/>
        <a:ln w="12700" algn="ctr">
          <a:solidFill>
            <a:srgbClr val="4F81BD"/>
          </a:solidFill>
          <a:round/>
          <a:headEnd/>
          <a:tailEnd type="arrow" w="med" len="med"/>
        </a:ln>
      </xdr:spPr>
    </xdr:cxnSp>
    <xdr:clientData/>
  </xdr:twoCellAnchor>
  <xdr:twoCellAnchor>
    <xdr:from>
      <xdr:col>5</xdr:col>
      <xdr:colOff>548236</xdr:colOff>
      <xdr:row>19</xdr:row>
      <xdr:rowOff>37981</xdr:rowOff>
    </xdr:from>
    <xdr:to>
      <xdr:col>9</xdr:col>
      <xdr:colOff>433936</xdr:colOff>
      <xdr:row>22</xdr:row>
      <xdr:rowOff>115996</xdr:rowOff>
    </xdr:to>
    <xdr:sp macro="" textlink="">
      <xdr:nvSpPr>
        <xdr:cNvPr id="11" name="65 Akış Çizelgesi: İşlem"/>
        <xdr:cNvSpPr>
          <a:spLocks noChangeArrowheads="1"/>
        </xdr:cNvSpPr>
      </xdr:nvSpPr>
      <xdr:spPr bwMode="auto">
        <a:xfrm>
          <a:off x="3950022" y="4446695"/>
          <a:ext cx="2607128" cy="73115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Onayının Hazırlanması</a:t>
          </a:r>
        </a:p>
      </xdr:txBody>
    </xdr:sp>
    <xdr:clientData/>
  </xdr:twoCellAnchor>
  <xdr:twoCellAnchor>
    <xdr:from>
      <xdr:col>19</xdr:col>
      <xdr:colOff>375426</xdr:colOff>
      <xdr:row>33</xdr:row>
      <xdr:rowOff>192082</xdr:rowOff>
    </xdr:from>
    <xdr:to>
      <xdr:col>19</xdr:col>
      <xdr:colOff>384951</xdr:colOff>
      <xdr:row>35</xdr:row>
      <xdr:rowOff>112707</xdr:rowOff>
    </xdr:to>
    <xdr:cxnSp macro="">
      <xdr:nvCxnSpPr>
        <xdr:cNvPr id="14" name="62 Dirsek Bağlayıcısı"/>
        <xdr:cNvCxnSpPr>
          <a:cxnSpLocks noChangeShapeType="1"/>
        </xdr:cNvCxnSpPr>
      </xdr:nvCxnSpPr>
      <xdr:spPr bwMode="auto">
        <a:xfrm rot="16200000" flipH="1">
          <a:off x="13326252" y="7708100"/>
          <a:ext cx="349250" cy="9525"/>
        </a:xfrm>
        <a:prstGeom prst="straightConnector1">
          <a:avLst/>
        </a:prstGeom>
        <a:noFill/>
        <a:ln w="12700" algn="ctr">
          <a:solidFill>
            <a:srgbClr val="4F81BD"/>
          </a:solidFill>
          <a:round/>
          <a:headEnd/>
          <a:tailEnd type="arrow" w="med" len="med"/>
        </a:ln>
      </xdr:spPr>
    </xdr:cxnSp>
    <xdr:clientData/>
  </xdr:twoCellAnchor>
  <xdr:twoCellAnchor>
    <xdr:from>
      <xdr:col>7</xdr:col>
      <xdr:colOff>491086</xdr:colOff>
      <xdr:row>22</xdr:row>
      <xdr:rowOff>115996</xdr:rowOff>
    </xdr:from>
    <xdr:to>
      <xdr:col>7</xdr:col>
      <xdr:colOff>495641</xdr:colOff>
      <xdr:row>24</xdr:row>
      <xdr:rowOff>112262</xdr:rowOff>
    </xdr:to>
    <xdr:cxnSp macro="">
      <xdr:nvCxnSpPr>
        <xdr:cNvPr id="15" name="62 Dirsek Bağlayıcısı"/>
        <xdr:cNvCxnSpPr>
          <a:cxnSpLocks noChangeShapeType="1"/>
          <a:stCxn id="11" idx="2"/>
          <a:endCxn id="53" idx="0"/>
        </xdr:cNvCxnSpPr>
      </xdr:nvCxnSpPr>
      <xdr:spPr bwMode="auto">
        <a:xfrm>
          <a:off x="5253586" y="5177853"/>
          <a:ext cx="4555" cy="431695"/>
        </a:xfrm>
        <a:prstGeom prst="straightConnector1">
          <a:avLst/>
        </a:prstGeom>
        <a:noFill/>
        <a:ln w="12700" algn="ctr">
          <a:solidFill>
            <a:srgbClr val="4F81BD"/>
          </a:solidFill>
          <a:round/>
          <a:headEnd/>
          <a:tailEnd type="arrow" w="med" len="med"/>
        </a:ln>
      </xdr:spPr>
    </xdr:cxnSp>
    <xdr:clientData/>
  </xdr:twoCellAnchor>
  <xdr:twoCellAnchor>
    <xdr:from>
      <xdr:col>7</xdr:col>
      <xdr:colOff>470675</xdr:colOff>
      <xdr:row>11</xdr:row>
      <xdr:rowOff>168608</xdr:rowOff>
    </xdr:from>
    <xdr:to>
      <xdr:col>7</xdr:col>
      <xdr:colOff>479293</xdr:colOff>
      <xdr:row>13</xdr:row>
      <xdr:rowOff>165670</xdr:rowOff>
    </xdr:to>
    <xdr:cxnSp macro="">
      <xdr:nvCxnSpPr>
        <xdr:cNvPr id="17" name="62 Dirsek Bağlayıcısı"/>
        <xdr:cNvCxnSpPr>
          <a:cxnSpLocks noChangeShapeType="1"/>
          <a:stCxn id="5" idx="2"/>
          <a:endCxn id="8" idx="0"/>
        </xdr:cNvCxnSpPr>
      </xdr:nvCxnSpPr>
      <xdr:spPr bwMode="auto">
        <a:xfrm>
          <a:off x="5233175" y="2835608"/>
          <a:ext cx="8618" cy="432491"/>
        </a:xfrm>
        <a:prstGeom prst="straightConnector1">
          <a:avLst/>
        </a:prstGeom>
        <a:noFill/>
        <a:ln w="12700" algn="ctr">
          <a:solidFill>
            <a:srgbClr val="4F81BD"/>
          </a:solidFill>
          <a:round/>
          <a:headEnd/>
          <a:tailEnd type="arrow" w="med" len="med"/>
        </a:ln>
      </xdr:spPr>
    </xdr:cxnSp>
    <xdr:clientData/>
  </xdr:twoCellAnchor>
  <xdr:twoCellAnchor>
    <xdr:from>
      <xdr:col>5</xdr:col>
      <xdr:colOff>118250</xdr:colOff>
      <xdr:row>10</xdr:row>
      <xdr:rowOff>97057</xdr:rowOff>
    </xdr:from>
    <xdr:to>
      <xdr:col>5</xdr:col>
      <xdr:colOff>651650</xdr:colOff>
      <xdr:row>10</xdr:row>
      <xdr:rowOff>106756</xdr:rowOff>
    </xdr:to>
    <xdr:cxnSp macro="">
      <xdr:nvCxnSpPr>
        <xdr:cNvPr id="18" name="62 Dirsek Bağlayıcısı"/>
        <xdr:cNvCxnSpPr>
          <a:cxnSpLocks noChangeShapeType="1"/>
          <a:stCxn id="44" idx="4"/>
          <a:endCxn id="5" idx="1"/>
        </xdr:cNvCxnSpPr>
      </xdr:nvCxnSpPr>
      <xdr:spPr bwMode="auto">
        <a:xfrm flipV="1">
          <a:off x="3520036" y="2546343"/>
          <a:ext cx="533400" cy="9699"/>
        </a:xfrm>
        <a:prstGeom prst="straightConnector1">
          <a:avLst/>
        </a:prstGeom>
        <a:noFill/>
        <a:ln w="12700" algn="ctr">
          <a:solidFill>
            <a:srgbClr val="4F81BD"/>
          </a:solidFill>
          <a:round/>
          <a:headEnd/>
          <a:tailEnd type="arrow" w="med" len="med"/>
        </a:ln>
      </xdr:spPr>
    </xdr:cxnSp>
    <xdr:clientData/>
  </xdr:twoCellAnchor>
  <xdr:twoCellAnchor>
    <xdr:from>
      <xdr:col>5</xdr:col>
      <xdr:colOff>551298</xdr:colOff>
      <xdr:row>29</xdr:row>
      <xdr:rowOff>209659</xdr:rowOff>
    </xdr:from>
    <xdr:to>
      <xdr:col>9</xdr:col>
      <xdr:colOff>446523</xdr:colOff>
      <xdr:row>33</xdr:row>
      <xdr:rowOff>213310</xdr:rowOff>
    </xdr:to>
    <xdr:sp macro="" textlink="">
      <xdr:nvSpPr>
        <xdr:cNvPr id="19" name="65 Akış Çizelgesi: İşlem"/>
        <xdr:cNvSpPr>
          <a:spLocks noChangeArrowheads="1"/>
        </xdr:cNvSpPr>
      </xdr:nvSpPr>
      <xdr:spPr bwMode="auto">
        <a:xfrm>
          <a:off x="3953084" y="6795516"/>
          <a:ext cx="2616653" cy="87450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Onayının Muhakemat Müdürü Tarafından İncelenmesi ve Değerlendirilmesi</a:t>
          </a:r>
        </a:p>
      </xdr:txBody>
    </xdr:sp>
    <xdr:clientData/>
  </xdr:twoCellAnchor>
  <xdr:twoCellAnchor>
    <xdr:from>
      <xdr:col>7</xdr:col>
      <xdr:colOff>495641</xdr:colOff>
      <xdr:row>28</xdr:row>
      <xdr:rowOff>4312</xdr:rowOff>
    </xdr:from>
    <xdr:to>
      <xdr:col>7</xdr:col>
      <xdr:colOff>498911</xdr:colOff>
      <xdr:row>29</xdr:row>
      <xdr:rowOff>209659</xdr:rowOff>
    </xdr:to>
    <xdr:cxnSp macro="">
      <xdr:nvCxnSpPr>
        <xdr:cNvPr id="20" name="62 Dirsek Bağlayıcısı"/>
        <xdr:cNvCxnSpPr>
          <a:cxnSpLocks noChangeShapeType="1"/>
          <a:stCxn id="53" idx="2"/>
          <a:endCxn id="19" idx="0"/>
        </xdr:cNvCxnSpPr>
      </xdr:nvCxnSpPr>
      <xdr:spPr bwMode="auto">
        <a:xfrm>
          <a:off x="5258141" y="6372455"/>
          <a:ext cx="3270" cy="423061"/>
        </a:xfrm>
        <a:prstGeom prst="straightConnector1">
          <a:avLst/>
        </a:prstGeom>
        <a:noFill/>
        <a:ln w="12700" algn="ctr">
          <a:solidFill>
            <a:srgbClr val="4F81BD"/>
          </a:solidFill>
          <a:round/>
          <a:headEnd/>
          <a:tailEnd type="arrow" w="med" len="med"/>
        </a:ln>
      </xdr:spPr>
    </xdr:cxnSp>
    <xdr:clientData/>
  </xdr:twoCellAnchor>
  <xdr:twoCellAnchor>
    <xdr:from>
      <xdr:col>10</xdr:col>
      <xdr:colOff>211912</xdr:colOff>
      <xdr:row>18</xdr:row>
      <xdr:rowOff>138229</xdr:rowOff>
    </xdr:from>
    <xdr:to>
      <xdr:col>12</xdr:col>
      <xdr:colOff>361137</xdr:colOff>
      <xdr:row>23</xdr:row>
      <xdr:rowOff>18941</xdr:rowOff>
    </xdr:to>
    <xdr:sp macro="" textlink="">
      <xdr:nvSpPr>
        <xdr:cNvPr id="21" name="7 Akış Çizelgesi: Belge"/>
        <xdr:cNvSpPr>
          <a:spLocks noChangeArrowheads="1"/>
        </xdr:cNvSpPr>
      </xdr:nvSpPr>
      <xdr:spPr bwMode="auto">
        <a:xfrm>
          <a:off x="7015483" y="4329229"/>
          <a:ext cx="1509940" cy="96928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Onayı</a:t>
          </a:r>
        </a:p>
      </xdr:txBody>
    </xdr:sp>
    <xdr:clientData/>
  </xdr:twoCellAnchor>
  <xdr:twoCellAnchor>
    <xdr:from>
      <xdr:col>9</xdr:col>
      <xdr:colOff>433936</xdr:colOff>
      <xdr:row>20</xdr:row>
      <xdr:rowOff>185845</xdr:rowOff>
    </xdr:from>
    <xdr:to>
      <xdr:col>10</xdr:col>
      <xdr:colOff>211912</xdr:colOff>
      <xdr:row>20</xdr:row>
      <xdr:rowOff>187442</xdr:rowOff>
    </xdr:to>
    <xdr:cxnSp macro="">
      <xdr:nvCxnSpPr>
        <xdr:cNvPr id="22" name="Elbow Connector 2"/>
        <xdr:cNvCxnSpPr>
          <a:cxnSpLocks noChangeShapeType="1"/>
          <a:stCxn id="11" idx="3"/>
          <a:endCxn id="21" idx="1"/>
        </xdr:cNvCxnSpPr>
      </xdr:nvCxnSpPr>
      <xdr:spPr bwMode="auto">
        <a:xfrm>
          <a:off x="6557150" y="4812274"/>
          <a:ext cx="458333" cy="1597"/>
        </a:xfrm>
        <a:prstGeom prst="straightConnector1">
          <a:avLst/>
        </a:prstGeom>
        <a:noFill/>
        <a:ln w="12700" algn="ctr">
          <a:solidFill>
            <a:srgbClr val="4F81BD"/>
          </a:solidFill>
          <a:round/>
          <a:headEnd/>
          <a:tailEnd type="arrow" w="med" len="med"/>
        </a:ln>
      </xdr:spPr>
    </xdr:cxnSp>
    <xdr:clientData/>
  </xdr:twoCellAnchor>
  <xdr:twoCellAnchor>
    <xdr:from>
      <xdr:col>4</xdr:col>
      <xdr:colOff>133333</xdr:colOff>
      <xdr:row>37</xdr:row>
      <xdr:rowOff>47843</xdr:rowOff>
    </xdr:from>
    <xdr:to>
      <xdr:col>6</xdr:col>
      <xdr:colOff>592460</xdr:colOff>
      <xdr:row>39</xdr:row>
      <xdr:rowOff>8041</xdr:rowOff>
    </xdr:to>
    <xdr:cxnSp macro="">
      <xdr:nvCxnSpPr>
        <xdr:cNvPr id="23" name="62 Dirsek Bağlayıcısı"/>
        <xdr:cNvCxnSpPr>
          <a:cxnSpLocks noChangeShapeType="1"/>
          <a:stCxn id="24" idx="1"/>
          <a:endCxn id="25" idx="0"/>
        </xdr:cNvCxnSpPr>
      </xdr:nvCxnSpPr>
      <xdr:spPr bwMode="auto">
        <a:xfrm rot="10800000" flipV="1">
          <a:off x="2854762" y="8375414"/>
          <a:ext cx="1819841" cy="395627"/>
        </a:xfrm>
        <a:prstGeom prst="bentConnector2">
          <a:avLst/>
        </a:prstGeom>
        <a:noFill/>
        <a:ln w="12700" algn="ctr">
          <a:solidFill>
            <a:srgbClr val="4F81BD"/>
          </a:solidFill>
          <a:miter lim="800000"/>
          <a:headEnd/>
          <a:tailEnd type="arrow" w="med" len="med"/>
        </a:ln>
      </xdr:spPr>
    </xdr:cxnSp>
    <xdr:clientData/>
  </xdr:twoCellAnchor>
  <xdr:twoCellAnchor>
    <xdr:from>
      <xdr:col>6</xdr:col>
      <xdr:colOff>592459</xdr:colOff>
      <xdr:row>36</xdr:row>
      <xdr:rowOff>106</xdr:rowOff>
    </xdr:from>
    <xdr:to>
      <xdr:col>8</xdr:col>
      <xdr:colOff>433709</xdr:colOff>
      <xdr:row>38</xdr:row>
      <xdr:rowOff>95581</xdr:rowOff>
    </xdr:to>
    <xdr:sp macro="" textlink="">
      <xdr:nvSpPr>
        <xdr:cNvPr id="24" name="68 Akış Çizelgesi: Karar"/>
        <xdr:cNvSpPr>
          <a:spLocks noChangeArrowheads="1"/>
        </xdr:cNvSpPr>
      </xdr:nvSpPr>
      <xdr:spPr bwMode="auto">
        <a:xfrm>
          <a:off x="4674602" y="8109963"/>
          <a:ext cx="1201964" cy="530904"/>
        </a:xfrm>
        <a:prstGeom prst="flowChartDecision">
          <a:avLst/>
        </a:prstGeom>
        <a:solidFill>
          <a:srgbClr val="FFFFFF"/>
        </a:solidFill>
        <a:ln w="9525" algn="ctr">
          <a:solidFill>
            <a:srgbClr val="000000"/>
          </a:solidFill>
          <a:miter lim="800000"/>
          <a:headEnd/>
          <a:tailEnd/>
        </a:ln>
      </xdr:spPr>
    </xdr:sp>
    <xdr:clientData/>
  </xdr:twoCellAnchor>
  <xdr:twoCellAnchor>
    <xdr:from>
      <xdr:col>2</xdr:col>
      <xdr:colOff>488592</xdr:colOff>
      <xdr:row>39</xdr:row>
      <xdr:rowOff>8042</xdr:rowOff>
    </xdr:from>
    <xdr:to>
      <xdr:col>5</xdr:col>
      <xdr:colOff>458430</xdr:colOff>
      <xdr:row>43</xdr:row>
      <xdr:rowOff>11218</xdr:rowOff>
    </xdr:to>
    <xdr:sp macro="" textlink="">
      <xdr:nvSpPr>
        <xdr:cNvPr id="25" name="4 Akış Çizelgesi: Sonlandırıcı"/>
        <xdr:cNvSpPr>
          <a:spLocks noChangeArrowheads="1"/>
        </xdr:cNvSpPr>
      </xdr:nvSpPr>
      <xdr:spPr bwMode="auto">
        <a:xfrm>
          <a:off x="1849306" y="8771042"/>
          <a:ext cx="2010910" cy="87403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Geçici Görevlendirme Talebi Uygun</a:t>
          </a:r>
        </a:p>
      </xdr:txBody>
    </xdr:sp>
    <xdr:clientData/>
  </xdr:twoCellAnchor>
  <xdr:twoCellAnchor>
    <xdr:from>
      <xdr:col>8</xdr:col>
      <xdr:colOff>433709</xdr:colOff>
      <xdr:row>37</xdr:row>
      <xdr:rowOff>47844</xdr:rowOff>
    </xdr:from>
    <xdr:to>
      <xdr:col>11</xdr:col>
      <xdr:colOff>322764</xdr:colOff>
      <xdr:row>38</xdr:row>
      <xdr:rowOff>208979</xdr:rowOff>
    </xdr:to>
    <xdr:cxnSp macro="">
      <xdr:nvCxnSpPr>
        <xdr:cNvPr id="26" name="62 Dirsek Bağlayıcısı"/>
        <xdr:cNvCxnSpPr>
          <a:cxnSpLocks noChangeShapeType="1"/>
          <a:stCxn id="24" idx="3"/>
          <a:endCxn id="27" idx="0"/>
        </xdr:cNvCxnSpPr>
      </xdr:nvCxnSpPr>
      <xdr:spPr bwMode="auto">
        <a:xfrm>
          <a:off x="5876566" y="8375415"/>
          <a:ext cx="1930127" cy="378850"/>
        </a:xfrm>
        <a:prstGeom prst="bentConnector2">
          <a:avLst/>
        </a:prstGeom>
        <a:noFill/>
        <a:ln w="12700" algn="ctr">
          <a:solidFill>
            <a:srgbClr val="4F81BD"/>
          </a:solidFill>
          <a:miter lim="800000"/>
          <a:headEnd/>
          <a:tailEnd type="arrow" w="med" len="med"/>
        </a:ln>
      </xdr:spPr>
    </xdr:cxnSp>
    <xdr:clientData/>
  </xdr:twoCellAnchor>
  <xdr:twoCellAnchor>
    <xdr:from>
      <xdr:col>9</xdr:col>
      <xdr:colOff>264528</xdr:colOff>
      <xdr:row>38</xdr:row>
      <xdr:rowOff>208979</xdr:rowOff>
    </xdr:from>
    <xdr:to>
      <xdr:col>13</xdr:col>
      <xdr:colOff>381000</xdr:colOff>
      <xdr:row>43</xdr:row>
      <xdr:rowOff>3966</xdr:rowOff>
    </xdr:to>
    <xdr:sp macro="" textlink="">
      <xdr:nvSpPr>
        <xdr:cNvPr id="27" name="4 Akış Çizelgesi: Sonlandırıcı"/>
        <xdr:cNvSpPr>
          <a:spLocks noChangeArrowheads="1"/>
        </xdr:cNvSpPr>
      </xdr:nvSpPr>
      <xdr:spPr bwMode="auto">
        <a:xfrm>
          <a:off x="6387742" y="8754265"/>
          <a:ext cx="2837901" cy="88355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Geçici Görevlendirme Talebi Uygun Değil</a:t>
          </a:r>
        </a:p>
      </xdr:txBody>
    </xdr:sp>
    <xdr:clientData/>
  </xdr:twoCellAnchor>
  <xdr:twoCellAnchor>
    <xdr:from>
      <xdr:col>7</xdr:col>
      <xdr:colOff>498911</xdr:colOff>
      <xdr:row>33</xdr:row>
      <xdr:rowOff>213310</xdr:rowOff>
    </xdr:from>
    <xdr:to>
      <xdr:col>7</xdr:col>
      <xdr:colOff>513084</xdr:colOff>
      <xdr:row>36</xdr:row>
      <xdr:rowOff>106</xdr:rowOff>
    </xdr:to>
    <xdr:cxnSp macro="">
      <xdr:nvCxnSpPr>
        <xdr:cNvPr id="28" name="62 Dirsek Bağlayıcısı"/>
        <xdr:cNvCxnSpPr>
          <a:cxnSpLocks noChangeShapeType="1"/>
          <a:stCxn id="19" idx="2"/>
          <a:endCxn id="24" idx="0"/>
        </xdr:cNvCxnSpPr>
      </xdr:nvCxnSpPr>
      <xdr:spPr bwMode="auto">
        <a:xfrm>
          <a:off x="5261411" y="7670024"/>
          <a:ext cx="14173" cy="439939"/>
        </a:xfrm>
        <a:prstGeom prst="straightConnector1">
          <a:avLst/>
        </a:prstGeom>
        <a:noFill/>
        <a:ln w="12700" algn="ctr">
          <a:solidFill>
            <a:srgbClr val="4F81BD"/>
          </a:solidFill>
          <a:round/>
          <a:headEnd/>
          <a:tailEnd type="arrow" w="med" len="med"/>
        </a:ln>
      </xdr:spPr>
    </xdr:cxnSp>
    <xdr:clientData/>
  </xdr:twoCellAnchor>
  <xdr:twoCellAnchor>
    <xdr:from>
      <xdr:col>4</xdr:col>
      <xdr:colOff>133332</xdr:colOff>
      <xdr:row>43</xdr:row>
      <xdr:rowOff>11218</xdr:rowOff>
    </xdr:from>
    <xdr:to>
      <xdr:col>4</xdr:col>
      <xdr:colOff>140946</xdr:colOff>
      <xdr:row>45</xdr:row>
      <xdr:rowOff>28927</xdr:rowOff>
    </xdr:to>
    <xdr:cxnSp macro="">
      <xdr:nvCxnSpPr>
        <xdr:cNvPr id="29" name="62 Dirsek Bağlayıcısı"/>
        <xdr:cNvCxnSpPr>
          <a:cxnSpLocks noChangeShapeType="1"/>
          <a:stCxn id="25" idx="2"/>
          <a:endCxn id="58" idx="0"/>
        </xdr:cNvCxnSpPr>
      </xdr:nvCxnSpPr>
      <xdr:spPr bwMode="auto">
        <a:xfrm>
          <a:off x="2854761" y="9645075"/>
          <a:ext cx="7614" cy="453138"/>
        </a:xfrm>
        <a:prstGeom prst="straightConnector1">
          <a:avLst/>
        </a:prstGeom>
        <a:noFill/>
        <a:ln w="12700" algn="ctr">
          <a:solidFill>
            <a:srgbClr val="4F81BD"/>
          </a:solidFill>
          <a:round/>
          <a:headEnd/>
          <a:tailEnd type="arrow" w="med" len="med"/>
        </a:ln>
      </xdr:spPr>
    </xdr:cxnSp>
    <xdr:clientData/>
  </xdr:twoCellAnchor>
  <xdr:twoCellAnchor>
    <xdr:from>
      <xdr:col>11</xdr:col>
      <xdr:colOff>322764</xdr:colOff>
      <xdr:row>43</xdr:row>
      <xdr:rowOff>3966</xdr:rowOff>
    </xdr:from>
    <xdr:to>
      <xdr:col>11</xdr:col>
      <xdr:colOff>352359</xdr:colOff>
      <xdr:row>44</xdr:row>
      <xdr:rowOff>131417</xdr:rowOff>
    </xdr:to>
    <xdr:cxnSp macro="">
      <xdr:nvCxnSpPr>
        <xdr:cNvPr id="30" name="62 Dirsek Bağlayıcısı"/>
        <xdr:cNvCxnSpPr>
          <a:cxnSpLocks noChangeShapeType="1"/>
          <a:stCxn id="27" idx="2"/>
          <a:endCxn id="32" idx="0"/>
        </xdr:cNvCxnSpPr>
      </xdr:nvCxnSpPr>
      <xdr:spPr bwMode="auto">
        <a:xfrm>
          <a:off x="7806693" y="9637823"/>
          <a:ext cx="29595" cy="345165"/>
        </a:xfrm>
        <a:prstGeom prst="straightConnector1">
          <a:avLst/>
        </a:prstGeom>
        <a:noFill/>
        <a:ln w="12700" algn="ctr">
          <a:solidFill>
            <a:srgbClr val="4F81BD"/>
          </a:solidFill>
          <a:round/>
          <a:headEnd/>
          <a:tailEnd type="arrow" w="med" len="med"/>
        </a:ln>
      </xdr:spPr>
    </xdr:cxnSp>
    <xdr:clientData/>
  </xdr:twoCellAnchor>
  <xdr:twoCellAnchor>
    <xdr:from>
      <xdr:col>11</xdr:col>
      <xdr:colOff>352359</xdr:colOff>
      <xdr:row>47</xdr:row>
      <xdr:rowOff>190381</xdr:rowOff>
    </xdr:from>
    <xdr:to>
      <xdr:col>11</xdr:col>
      <xdr:colOff>367556</xdr:colOff>
      <xdr:row>49</xdr:row>
      <xdr:rowOff>144342</xdr:rowOff>
    </xdr:to>
    <xdr:cxnSp macro="">
      <xdr:nvCxnSpPr>
        <xdr:cNvPr id="31" name="62 Dirsek Bağlayıcısı"/>
        <xdr:cNvCxnSpPr>
          <a:cxnSpLocks noChangeShapeType="1"/>
          <a:stCxn id="32" idx="2"/>
          <a:endCxn id="33" idx="0"/>
        </xdr:cNvCxnSpPr>
      </xdr:nvCxnSpPr>
      <xdr:spPr bwMode="auto">
        <a:xfrm>
          <a:off x="7836288" y="10695095"/>
          <a:ext cx="15197" cy="389390"/>
        </a:xfrm>
        <a:prstGeom prst="straightConnector1">
          <a:avLst/>
        </a:prstGeom>
        <a:noFill/>
        <a:ln w="12700" algn="ctr">
          <a:solidFill>
            <a:srgbClr val="4F81BD"/>
          </a:solidFill>
          <a:round/>
          <a:headEnd/>
          <a:tailEnd type="arrow" w="med" len="med"/>
        </a:ln>
      </xdr:spPr>
    </xdr:cxnSp>
    <xdr:clientData/>
  </xdr:twoCellAnchor>
  <xdr:twoCellAnchor>
    <xdr:from>
      <xdr:col>9</xdr:col>
      <xdr:colOff>242076</xdr:colOff>
      <xdr:row>44</xdr:row>
      <xdr:rowOff>131417</xdr:rowOff>
    </xdr:from>
    <xdr:to>
      <xdr:col>13</xdr:col>
      <xdr:colOff>462643</xdr:colOff>
      <xdr:row>47</xdr:row>
      <xdr:rowOff>190381</xdr:rowOff>
    </xdr:to>
    <xdr:sp macro="" textlink="">
      <xdr:nvSpPr>
        <xdr:cNvPr id="32" name="65 Akış Çizelgesi: İşlem"/>
        <xdr:cNvSpPr>
          <a:spLocks noChangeArrowheads="1"/>
        </xdr:cNvSpPr>
      </xdr:nvSpPr>
      <xdr:spPr bwMode="auto">
        <a:xfrm>
          <a:off x="6365290" y="9982988"/>
          <a:ext cx="2941996" cy="71210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Talebi Red Yazısının  Hazırlanması</a:t>
          </a:r>
        </a:p>
      </xdr:txBody>
    </xdr:sp>
    <xdr:clientData/>
  </xdr:twoCellAnchor>
  <xdr:twoCellAnchor>
    <xdr:from>
      <xdr:col>9</xdr:col>
      <xdr:colOff>272467</xdr:colOff>
      <xdr:row>49</xdr:row>
      <xdr:rowOff>144342</xdr:rowOff>
    </xdr:from>
    <xdr:to>
      <xdr:col>13</xdr:col>
      <xdr:colOff>462645</xdr:colOff>
      <xdr:row>52</xdr:row>
      <xdr:rowOff>190501</xdr:rowOff>
    </xdr:to>
    <xdr:sp macro="" textlink="">
      <xdr:nvSpPr>
        <xdr:cNvPr id="33" name="65 Akış Çizelgesi: İşlem"/>
        <xdr:cNvSpPr>
          <a:spLocks noChangeArrowheads="1"/>
        </xdr:cNvSpPr>
      </xdr:nvSpPr>
      <xdr:spPr bwMode="auto">
        <a:xfrm>
          <a:off x="6395681" y="11084485"/>
          <a:ext cx="2911607" cy="699302"/>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Talebi Red Yazısının Muhakemat Müdürü Tarafından İmzalanması</a:t>
          </a:r>
        </a:p>
      </xdr:txBody>
    </xdr:sp>
    <xdr:clientData/>
  </xdr:twoCellAnchor>
  <xdr:twoCellAnchor>
    <xdr:from>
      <xdr:col>14</xdr:col>
      <xdr:colOff>180392</xdr:colOff>
      <xdr:row>43</xdr:row>
      <xdr:rowOff>175190</xdr:rowOff>
    </xdr:from>
    <xdr:to>
      <xdr:col>16</xdr:col>
      <xdr:colOff>163286</xdr:colOff>
      <xdr:row>48</xdr:row>
      <xdr:rowOff>156925</xdr:rowOff>
    </xdr:to>
    <xdr:sp macro="" textlink="">
      <xdr:nvSpPr>
        <xdr:cNvPr id="34" name="7 Akış Çizelgesi: Belge"/>
        <xdr:cNvSpPr>
          <a:spLocks noChangeArrowheads="1"/>
        </xdr:cNvSpPr>
      </xdr:nvSpPr>
      <xdr:spPr bwMode="auto">
        <a:xfrm>
          <a:off x="9705392" y="9809047"/>
          <a:ext cx="1343608" cy="107030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Talebi Red Yazısı</a:t>
          </a:r>
        </a:p>
      </xdr:txBody>
    </xdr:sp>
    <xdr:clientData/>
  </xdr:twoCellAnchor>
  <xdr:twoCellAnchor>
    <xdr:from>
      <xdr:col>13</xdr:col>
      <xdr:colOff>462643</xdr:colOff>
      <xdr:row>46</xdr:row>
      <xdr:rowOff>52042</xdr:rowOff>
    </xdr:from>
    <xdr:to>
      <xdr:col>14</xdr:col>
      <xdr:colOff>180392</xdr:colOff>
      <xdr:row>46</xdr:row>
      <xdr:rowOff>57201</xdr:rowOff>
    </xdr:to>
    <xdr:cxnSp macro="">
      <xdr:nvCxnSpPr>
        <xdr:cNvPr id="35" name="Elbow Connector 2"/>
        <xdr:cNvCxnSpPr>
          <a:cxnSpLocks noChangeShapeType="1"/>
          <a:stCxn id="32" idx="3"/>
          <a:endCxn id="34" idx="1"/>
        </xdr:cNvCxnSpPr>
      </xdr:nvCxnSpPr>
      <xdr:spPr bwMode="auto">
        <a:xfrm>
          <a:off x="9307286" y="10339042"/>
          <a:ext cx="398106" cy="5159"/>
        </a:xfrm>
        <a:prstGeom prst="straightConnector1">
          <a:avLst/>
        </a:prstGeom>
        <a:noFill/>
        <a:ln w="12700" algn="ctr">
          <a:solidFill>
            <a:srgbClr val="4F81BD"/>
          </a:solidFill>
          <a:round/>
          <a:headEnd/>
          <a:tailEnd type="arrow" w="med" len="med"/>
        </a:ln>
      </xdr:spPr>
    </xdr:cxnSp>
    <xdr:clientData/>
  </xdr:twoCellAnchor>
  <xdr:twoCellAnchor>
    <xdr:from>
      <xdr:col>9</xdr:col>
      <xdr:colOff>269291</xdr:colOff>
      <xdr:row>59</xdr:row>
      <xdr:rowOff>81643</xdr:rowOff>
    </xdr:from>
    <xdr:to>
      <xdr:col>13</xdr:col>
      <xdr:colOff>503464</xdr:colOff>
      <xdr:row>63</xdr:row>
      <xdr:rowOff>81637</xdr:rowOff>
    </xdr:to>
    <xdr:sp macro="" textlink="">
      <xdr:nvSpPr>
        <xdr:cNvPr id="36" name="4 Akış Çizelgesi: Sonlandırıcı"/>
        <xdr:cNvSpPr>
          <a:spLocks noChangeArrowheads="1"/>
        </xdr:cNvSpPr>
      </xdr:nvSpPr>
      <xdr:spPr bwMode="auto">
        <a:xfrm>
          <a:off x="6392505" y="13198929"/>
          <a:ext cx="2955602" cy="870851"/>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Geçici Görevlendirme Talebi Reddedildi</a:t>
          </a:r>
        </a:p>
      </xdr:txBody>
    </xdr:sp>
    <xdr:clientData/>
  </xdr:twoCellAnchor>
  <xdr:twoCellAnchor>
    <xdr:from>
      <xdr:col>9</xdr:col>
      <xdr:colOff>279721</xdr:colOff>
      <xdr:row>54</xdr:row>
      <xdr:rowOff>165656</xdr:rowOff>
    </xdr:from>
    <xdr:to>
      <xdr:col>13</xdr:col>
      <xdr:colOff>476250</xdr:colOff>
      <xdr:row>57</xdr:row>
      <xdr:rowOff>170418</xdr:rowOff>
    </xdr:to>
    <xdr:sp macro="" textlink="">
      <xdr:nvSpPr>
        <xdr:cNvPr id="38" name="66 Akış Çizelgesi: Önceden Tanımlı İşlem"/>
        <xdr:cNvSpPr>
          <a:spLocks noChangeArrowheads="1"/>
        </xdr:cNvSpPr>
      </xdr:nvSpPr>
      <xdr:spPr bwMode="auto">
        <a:xfrm>
          <a:off x="6402935" y="12194370"/>
          <a:ext cx="2917958" cy="65790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11</xdr:col>
      <xdr:colOff>377985</xdr:colOff>
      <xdr:row>57</xdr:row>
      <xdr:rowOff>170418</xdr:rowOff>
    </xdr:from>
    <xdr:to>
      <xdr:col>11</xdr:col>
      <xdr:colOff>386377</xdr:colOff>
      <xdr:row>59</xdr:row>
      <xdr:rowOff>81643</xdr:rowOff>
    </xdr:to>
    <xdr:cxnSp macro="">
      <xdr:nvCxnSpPr>
        <xdr:cNvPr id="39" name="62 Dirsek Bağlayıcısı"/>
        <xdr:cNvCxnSpPr>
          <a:cxnSpLocks noChangeShapeType="1"/>
          <a:stCxn id="38" idx="2"/>
          <a:endCxn id="36" idx="0"/>
        </xdr:cNvCxnSpPr>
      </xdr:nvCxnSpPr>
      <xdr:spPr bwMode="auto">
        <a:xfrm>
          <a:off x="7861914" y="12852275"/>
          <a:ext cx="8392" cy="346654"/>
        </a:xfrm>
        <a:prstGeom prst="straightConnector1">
          <a:avLst/>
        </a:prstGeom>
        <a:noFill/>
        <a:ln w="12700" algn="ctr">
          <a:solidFill>
            <a:srgbClr val="4F81BD"/>
          </a:solidFill>
          <a:round/>
          <a:headEnd/>
          <a:tailEnd type="arrow" w="med" len="med"/>
        </a:ln>
      </xdr:spPr>
    </xdr:cxnSp>
    <xdr:clientData/>
  </xdr:twoCellAnchor>
  <xdr:twoCellAnchor>
    <xdr:from>
      <xdr:col>11</xdr:col>
      <xdr:colOff>367556</xdr:colOff>
      <xdr:row>52</xdr:row>
      <xdr:rowOff>190501</xdr:rowOff>
    </xdr:from>
    <xdr:to>
      <xdr:col>11</xdr:col>
      <xdr:colOff>377985</xdr:colOff>
      <xdr:row>54</xdr:row>
      <xdr:rowOff>165656</xdr:rowOff>
    </xdr:to>
    <xdr:cxnSp macro="">
      <xdr:nvCxnSpPr>
        <xdr:cNvPr id="40" name="62 Dirsek Bağlayıcısı"/>
        <xdr:cNvCxnSpPr>
          <a:cxnSpLocks noChangeShapeType="1"/>
          <a:stCxn id="33" idx="2"/>
          <a:endCxn id="38" idx="0"/>
        </xdr:cNvCxnSpPr>
      </xdr:nvCxnSpPr>
      <xdr:spPr bwMode="auto">
        <a:xfrm>
          <a:off x="7851485" y="11783787"/>
          <a:ext cx="10429" cy="410583"/>
        </a:xfrm>
        <a:prstGeom prst="straightConnector1">
          <a:avLst/>
        </a:prstGeom>
        <a:noFill/>
        <a:ln w="12700" algn="ctr">
          <a:solidFill>
            <a:srgbClr val="4F81BD"/>
          </a:solidFill>
          <a:round/>
          <a:headEnd/>
          <a:tailEnd type="arrow" w="med" len="med"/>
        </a:ln>
      </xdr:spPr>
    </xdr:cxnSp>
    <xdr:clientData/>
  </xdr:twoCellAnchor>
  <xdr:twoCellAnchor>
    <xdr:from>
      <xdr:col>8</xdr:col>
      <xdr:colOff>428383</xdr:colOff>
      <xdr:row>56</xdr:row>
      <xdr:rowOff>59180</xdr:rowOff>
    </xdr:from>
    <xdr:to>
      <xdr:col>9</xdr:col>
      <xdr:colOff>279721</xdr:colOff>
      <xdr:row>56</xdr:row>
      <xdr:rowOff>67067</xdr:rowOff>
    </xdr:to>
    <xdr:cxnSp macro="">
      <xdr:nvCxnSpPr>
        <xdr:cNvPr id="41" name="62 Dirsek Bağlayıcısı"/>
        <xdr:cNvCxnSpPr>
          <a:cxnSpLocks noChangeShapeType="1"/>
          <a:stCxn id="50" idx="4"/>
          <a:endCxn id="38" idx="1"/>
        </xdr:cNvCxnSpPr>
      </xdr:nvCxnSpPr>
      <xdr:spPr bwMode="auto">
        <a:xfrm flipV="1">
          <a:off x="5871240" y="12523323"/>
          <a:ext cx="531695" cy="7887"/>
        </a:xfrm>
        <a:prstGeom prst="straightConnector1">
          <a:avLst/>
        </a:prstGeom>
        <a:noFill/>
        <a:ln w="12700" algn="ctr">
          <a:solidFill>
            <a:srgbClr val="4F81BD"/>
          </a:solidFill>
          <a:round/>
          <a:headEnd/>
          <a:tailEnd type="arrow" w="med" len="med"/>
        </a:ln>
      </xdr:spPr>
    </xdr:cxnSp>
    <xdr:clientData/>
  </xdr:twoCellAnchor>
  <xdr:twoCellAnchor>
    <xdr:from>
      <xdr:col>4</xdr:col>
      <xdr:colOff>673872</xdr:colOff>
      <xdr:row>20</xdr:row>
      <xdr:rowOff>185845</xdr:rowOff>
    </xdr:from>
    <xdr:to>
      <xdr:col>5</xdr:col>
      <xdr:colOff>548236</xdr:colOff>
      <xdr:row>20</xdr:row>
      <xdr:rowOff>194192</xdr:rowOff>
    </xdr:to>
    <xdr:cxnSp macro="">
      <xdr:nvCxnSpPr>
        <xdr:cNvPr id="42" name="Elbow Connector 2"/>
        <xdr:cNvCxnSpPr>
          <a:cxnSpLocks noChangeShapeType="1"/>
          <a:stCxn id="49" idx="4"/>
          <a:endCxn id="11" idx="1"/>
        </xdr:cNvCxnSpPr>
      </xdr:nvCxnSpPr>
      <xdr:spPr bwMode="auto">
        <a:xfrm flipV="1">
          <a:off x="3395301" y="4812274"/>
          <a:ext cx="554721" cy="8347"/>
        </a:xfrm>
        <a:prstGeom prst="straightConnector1">
          <a:avLst/>
        </a:prstGeom>
        <a:noFill/>
        <a:ln w="12700" algn="ctr">
          <a:solidFill>
            <a:srgbClr val="4F81BD"/>
          </a:solidFill>
          <a:round/>
          <a:headEnd/>
          <a:tailEnd type="arrow" w="med" len="med"/>
        </a:ln>
      </xdr:spPr>
    </xdr:cxnSp>
    <xdr:clientData/>
  </xdr:twoCellAnchor>
  <xdr:twoCellAnchor>
    <xdr:from>
      <xdr:col>4</xdr:col>
      <xdr:colOff>140815</xdr:colOff>
      <xdr:row>48</xdr:row>
      <xdr:rowOff>170441</xdr:rowOff>
    </xdr:from>
    <xdr:to>
      <xdr:col>4</xdr:col>
      <xdr:colOff>140946</xdr:colOff>
      <xdr:row>50</xdr:row>
      <xdr:rowOff>184823</xdr:rowOff>
    </xdr:to>
    <xdr:cxnSp macro="">
      <xdr:nvCxnSpPr>
        <xdr:cNvPr id="43" name="62 Dirsek Bağlayıcısı"/>
        <xdr:cNvCxnSpPr>
          <a:cxnSpLocks noChangeShapeType="1"/>
          <a:stCxn id="58" idx="2"/>
          <a:endCxn id="46" idx="0"/>
        </xdr:cNvCxnSpPr>
      </xdr:nvCxnSpPr>
      <xdr:spPr bwMode="auto">
        <a:xfrm flipH="1">
          <a:off x="2862244" y="10892870"/>
          <a:ext cx="131" cy="449810"/>
        </a:xfrm>
        <a:prstGeom prst="straightConnector1">
          <a:avLst/>
        </a:prstGeom>
        <a:noFill/>
        <a:ln w="12700" algn="ctr">
          <a:solidFill>
            <a:srgbClr val="4F81BD"/>
          </a:solidFill>
          <a:round/>
          <a:headEnd/>
          <a:tailEnd type="arrow" w="med" len="med"/>
        </a:ln>
      </xdr:spPr>
    </xdr:cxnSp>
    <xdr:clientData/>
  </xdr:twoCellAnchor>
  <xdr:twoCellAnchor>
    <xdr:from>
      <xdr:col>3</xdr:col>
      <xdr:colOff>576036</xdr:colOff>
      <xdr:row>9</xdr:row>
      <xdr:rowOff>1</xdr:rowOff>
    </xdr:from>
    <xdr:to>
      <xdr:col>5</xdr:col>
      <xdr:colOff>118250</xdr:colOff>
      <xdr:row>11</xdr:row>
      <xdr:rowOff>213512</xdr:rowOff>
    </xdr:to>
    <xdr:sp macro="" textlink="">
      <xdr:nvSpPr>
        <xdr:cNvPr id="44" name="157 Akış Çizelgesi: Manyetik Disk"/>
        <xdr:cNvSpPr>
          <a:spLocks noChangeArrowheads="1"/>
        </xdr:cNvSpPr>
      </xdr:nvSpPr>
      <xdr:spPr bwMode="auto">
        <a:xfrm>
          <a:off x="2617107" y="2231572"/>
          <a:ext cx="902929" cy="648940"/>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METOP</a:t>
          </a:r>
        </a:p>
      </xdr:txBody>
    </xdr:sp>
    <xdr:clientData/>
  </xdr:twoCellAnchor>
  <xdr:twoCellAnchor>
    <xdr:from>
      <xdr:col>2</xdr:col>
      <xdr:colOff>191615</xdr:colOff>
      <xdr:row>50</xdr:row>
      <xdr:rowOff>184823</xdr:rowOff>
    </xdr:from>
    <xdr:to>
      <xdr:col>6</xdr:col>
      <xdr:colOff>90015</xdr:colOff>
      <xdr:row>54</xdr:row>
      <xdr:rowOff>168752</xdr:rowOff>
    </xdr:to>
    <xdr:sp macro="" textlink="">
      <xdr:nvSpPr>
        <xdr:cNvPr id="46" name="65 Akış Çizelgesi: İşlem"/>
        <xdr:cNvSpPr>
          <a:spLocks noChangeArrowheads="1"/>
        </xdr:cNvSpPr>
      </xdr:nvSpPr>
      <xdr:spPr bwMode="auto">
        <a:xfrm>
          <a:off x="1552329" y="11342680"/>
          <a:ext cx="2619829" cy="85478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Onay Örneğinin İlgiliye ve Mutemede Elden Verilmesi</a:t>
          </a:r>
        </a:p>
      </xdr:txBody>
    </xdr:sp>
    <xdr:clientData/>
  </xdr:twoCellAnchor>
  <xdr:twoCellAnchor>
    <xdr:from>
      <xdr:col>2</xdr:col>
      <xdr:colOff>302740</xdr:colOff>
      <xdr:row>56</xdr:row>
      <xdr:rowOff>156136</xdr:rowOff>
    </xdr:from>
    <xdr:to>
      <xdr:col>5</xdr:col>
      <xdr:colOff>670360</xdr:colOff>
      <xdr:row>60</xdr:row>
      <xdr:rowOff>118036</xdr:rowOff>
    </xdr:to>
    <xdr:sp macro="" textlink="">
      <xdr:nvSpPr>
        <xdr:cNvPr id="47" name="4 Akış Çizelgesi: Sonlandırıcı"/>
        <xdr:cNvSpPr>
          <a:spLocks noChangeArrowheads="1"/>
        </xdr:cNvSpPr>
      </xdr:nvSpPr>
      <xdr:spPr bwMode="auto">
        <a:xfrm>
          <a:off x="1663454" y="12620279"/>
          <a:ext cx="2408692" cy="83275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 Personelin Geçici Görevlendirmesi Yapıldı</a:t>
          </a:r>
        </a:p>
      </xdr:txBody>
    </xdr:sp>
    <xdr:clientData/>
  </xdr:twoCellAnchor>
  <xdr:twoCellAnchor>
    <xdr:from>
      <xdr:col>4</xdr:col>
      <xdr:colOff>140815</xdr:colOff>
      <xdr:row>54</xdr:row>
      <xdr:rowOff>168752</xdr:rowOff>
    </xdr:from>
    <xdr:to>
      <xdr:col>4</xdr:col>
      <xdr:colOff>146371</xdr:colOff>
      <xdr:row>56</xdr:row>
      <xdr:rowOff>156136</xdr:rowOff>
    </xdr:to>
    <xdr:cxnSp macro="">
      <xdr:nvCxnSpPr>
        <xdr:cNvPr id="48" name="62 Dirsek Bağlayıcısı"/>
        <xdr:cNvCxnSpPr>
          <a:cxnSpLocks noChangeShapeType="1"/>
          <a:stCxn id="46" idx="2"/>
          <a:endCxn id="47" idx="0"/>
        </xdr:cNvCxnSpPr>
      </xdr:nvCxnSpPr>
      <xdr:spPr bwMode="auto">
        <a:xfrm>
          <a:off x="2862244" y="12197466"/>
          <a:ext cx="5556" cy="422813"/>
        </a:xfrm>
        <a:prstGeom prst="straightConnector1">
          <a:avLst/>
        </a:prstGeom>
        <a:noFill/>
        <a:ln w="12700" algn="ctr">
          <a:solidFill>
            <a:srgbClr val="4F81BD"/>
          </a:solidFill>
          <a:round/>
          <a:headEnd/>
          <a:tailEnd type="arrow" w="med" len="med"/>
        </a:ln>
      </xdr:spPr>
    </xdr:cxnSp>
    <xdr:clientData/>
  </xdr:twoCellAnchor>
  <xdr:twoCellAnchor>
    <xdr:from>
      <xdr:col>3</xdr:col>
      <xdr:colOff>436560</xdr:colOff>
      <xdr:row>19</xdr:row>
      <xdr:rowOff>66345</xdr:rowOff>
    </xdr:from>
    <xdr:to>
      <xdr:col>4</xdr:col>
      <xdr:colOff>673872</xdr:colOff>
      <xdr:row>22</xdr:row>
      <xdr:rowOff>104326</xdr:rowOff>
    </xdr:to>
    <xdr:sp macro="" textlink="">
      <xdr:nvSpPr>
        <xdr:cNvPr id="49" name="157 Akış Çizelgesi: Manyetik Disk"/>
        <xdr:cNvSpPr>
          <a:spLocks noChangeArrowheads="1"/>
        </xdr:cNvSpPr>
      </xdr:nvSpPr>
      <xdr:spPr bwMode="auto">
        <a:xfrm>
          <a:off x="2477631" y="4475059"/>
          <a:ext cx="917670" cy="691124"/>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SGB NET</a:t>
          </a:r>
        </a:p>
      </xdr:txBody>
    </xdr:sp>
    <xdr:clientData/>
  </xdr:twoCellAnchor>
  <xdr:twoCellAnchor>
    <xdr:from>
      <xdr:col>7</xdr:col>
      <xdr:colOff>169526</xdr:colOff>
      <xdr:row>54</xdr:row>
      <xdr:rowOff>181995</xdr:rowOff>
    </xdr:from>
    <xdr:to>
      <xdr:col>8</xdr:col>
      <xdr:colOff>428383</xdr:colOff>
      <xdr:row>57</xdr:row>
      <xdr:rowOff>169854</xdr:rowOff>
    </xdr:to>
    <xdr:sp macro="" textlink="">
      <xdr:nvSpPr>
        <xdr:cNvPr id="50" name="157 Akış Çizelgesi: Manyetik Disk"/>
        <xdr:cNvSpPr>
          <a:spLocks noChangeArrowheads="1"/>
        </xdr:cNvSpPr>
      </xdr:nvSpPr>
      <xdr:spPr bwMode="auto">
        <a:xfrm>
          <a:off x="4932026" y="12210709"/>
          <a:ext cx="939214" cy="641002"/>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METOP</a:t>
          </a:r>
        </a:p>
      </xdr:txBody>
    </xdr:sp>
    <xdr:clientData/>
  </xdr:twoCellAnchor>
  <xdr:twoCellAnchor>
    <xdr:from>
      <xdr:col>5</xdr:col>
      <xdr:colOff>547688</xdr:colOff>
      <xdr:row>24</xdr:row>
      <xdr:rowOff>112262</xdr:rowOff>
    </xdr:from>
    <xdr:to>
      <xdr:col>9</xdr:col>
      <xdr:colOff>443593</xdr:colOff>
      <xdr:row>28</xdr:row>
      <xdr:rowOff>4312</xdr:rowOff>
    </xdr:to>
    <xdr:sp macro="" textlink="">
      <xdr:nvSpPr>
        <xdr:cNvPr id="53" name="65 Akış Çizelgesi: İşlem"/>
        <xdr:cNvSpPr>
          <a:spLocks noChangeArrowheads="1"/>
        </xdr:cNvSpPr>
      </xdr:nvSpPr>
      <xdr:spPr bwMode="auto">
        <a:xfrm>
          <a:off x="3949474" y="5609548"/>
          <a:ext cx="2617333" cy="76290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Onayının  Muhakemat Müdürüne Arz Edilmesi </a:t>
          </a:r>
        </a:p>
      </xdr:txBody>
    </xdr:sp>
    <xdr:clientData/>
  </xdr:twoCellAnchor>
  <xdr:twoCellAnchor>
    <xdr:from>
      <xdr:col>2</xdr:col>
      <xdr:colOff>288584</xdr:colOff>
      <xdr:row>45</xdr:row>
      <xdr:rowOff>28927</xdr:rowOff>
    </xdr:from>
    <xdr:to>
      <xdr:col>5</xdr:col>
      <xdr:colOff>673666</xdr:colOff>
      <xdr:row>48</xdr:row>
      <xdr:rowOff>170441</xdr:rowOff>
    </xdr:to>
    <xdr:sp macro="" textlink="">
      <xdr:nvSpPr>
        <xdr:cNvPr id="58" name="65 Akış Çizelgesi: İşlem"/>
        <xdr:cNvSpPr>
          <a:spLocks noChangeArrowheads="1"/>
        </xdr:cNvSpPr>
      </xdr:nvSpPr>
      <xdr:spPr bwMode="auto">
        <a:xfrm>
          <a:off x="1649298" y="10098213"/>
          <a:ext cx="2426154" cy="794657"/>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Geçici Görevlendirme Onayının Muhakemat Müdürü ve Defterdar Tarafından İmzalanması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4400</xdr:colOff>
      <xdr:row>0</xdr:row>
      <xdr:rowOff>663819</xdr:rowOff>
    </xdr:from>
    <xdr:to>
      <xdr:col>0</xdr:col>
      <xdr:colOff>4400</xdr:colOff>
      <xdr:row>0</xdr:row>
      <xdr:rowOff>663819</xdr:rowOff>
    </xdr:to>
    <xdr:cxnSp macro="">
      <xdr:nvCxnSpPr>
        <xdr:cNvPr id="2" name="Straight Arrow Connector 24"/>
        <xdr:cNvCxnSpPr/>
      </xdr:nvCxnSpPr>
      <xdr:spPr>
        <a:xfrm>
          <a:off x="4400" y="66381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663819</xdr:rowOff>
    </xdr:from>
    <xdr:to>
      <xdr:col>0</xdr:col>
      <xdr:colOff>4400</xdr:colOff>
      <xdr:row>0</xdr:row>
      <xdr:rowOff>663819</xdr:rowOff>
    </xdr:to>
    <xdr:cxnSp macro="">
      <xdr:nvCxnSpPr>
        <xdr:cNvPr id="3" name="Straight Arrow Connector 25"/>
        <xdr:cNvCxnSpPr/>
      </xdr:nvCxnSpPr>
      <xdr:spPr>
        <a:xfrm>
          <a:off x="4400" y="66381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666749</xdr:rowOff>
    </xdr:from>
    <xdr:to>
      <xdr:col>0</xdr:col>
      <xdr:colOff>4400</xdr:colOff>
      <xdr:row>0</xdr:row>
      <xdr:rowOff>666749</xdr:rowOff>
    </xdr:to>
    <xdr:cxnSp macro="">
      <xdr:nvCxnSpPr>
        <xdr:cNvPr id="4" name="Straight Arrow Connector 52"/>
        <xdr:cNvCxnSpPr/>
      </xdr:nvCxnSpPr>
      <xdr:spPr>
        <a:xfrm>
          <a:off x="4400" y="66674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664552</xdr:rowOff>
    </xdr:from>
    <xdr:to>
      <xdr:col>0</xdr:col>
      <xdr:colOff>4400</xdr:colOff>
      <xdr:row>0</xdr:row>
      <xdr:rowOff>664552</xdr:rowOff>
    </xdr:to>
    <xdr:cxnSp macro="">
      <xdr:nvCxnSpPr>
        <xdr:cNvPr id="5" name="Straight Arrow Connector 54"/>
        <xdr:cNvCxnSpPr/>
      </xdr:nvCxnSpPr>
      <xdr:spPr>
        <a:xfrm>
          <a:off x="4400" y="66455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0</xdr:row>
      <xdr:rowOff>666749</xdr:rowOff>
    </xdr:from>
    <xdr:to>
      <xdr:col>0</xdr:col>
      <xdr:colOff>3667</xdr:colOff>
      <xdr:row>0</xdr:row>
      <xdr:rowOff>666749</xdr:rowOff>
    </xdr:to>
    <xdr:cxnSp macro="">
      <xdr:nvCxnSpPr>
        <xdr:cNvPr id="6" name="Straight Arrow Connector 58"/>
        <xdr:cNvCxnSpPr/>
      </xdr:nvCxnSpPr>
      <xdr:spPr>
        <a:xfrm>
          <a:off x="3667" y="66674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0</xdr:row>
      <xdr:rowOff>664552</xdr:rowOff>
    </xdr:from>
    <xdr:to>
      <xdr:col>0</xdr:col>
      <xdr:colOff>3667</xdr:colOff>
      <xdr:row>0</xdr:row>
      <xdr:rowOff>664552</xdr:rowOff>
    </xdr:to>
    <xdr:cxnSp macro="">
      <xdr:nvCxnSpPr>
        <xdr:cNvPr id="7" name="Straight Arrow Connector 60"/>
        <xdr:cNvCxnSpPr/>
      </xdr:nvCxnSpPr>
      <xdr:spPr>
        <a:xfrm>
          <a:off x="3667" y="66455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0</xdr:row>
      <xdr:rowOff>666749</xdr:rowOff>
    </xdr:from>
    <xdr:to>
      <xdr:col>0</xdr:col>
      <xdr:colOff>4</xdr:colOff>
      <xdr:row>0</xdr:row>
      <xdr:rowOff>666749</xdr:rowOff>
    </xdr:to>
    <xdr:cxnSp macro="">
      <xdr:nvCxnSpPr>
        <xdr:cNvPr id="8" name="Straight Arrow Connector 61"/>
        <xdr:cNvCxnSpPr/>
      </xdr:nvCxnSpPr>
      <xdr:spPr>
        <a:xfrm>
          <a:off x="4" y="66674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0</xdr:row>
      <xdr:rowOff>664552</xdr:rowOff>
    </xdr:from>
    <xdr:to>
      <xdr:col>0</xdr:col>
      <xdr:colOff>4</xdr:colOff>
      <xdr:row>0</xdr:row>
      <xdr:rowOff>664552</xdr:rowOff>
    </xdr:to>
    <xdr:cxnSp macro="">
      <xdr:nvCxnSpPr>
        <xdr:cNvPr id="9" name="Straight Arrow Connector 63"/>
        <xdr:cNvCxnSpPr/>
      </xdr:nvCxnSpPr>
      <xdr:spPr>
        <a:xfrm>
          <a:off x="4" y="66455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664552</xdr:rowOff>
    </xdr:from>
    <xdr:to>
      <xdr:col>0</xdr:col>
      <xdr:colOff>2931</xdr:colOff>
      <xdr:row>0</xdr:row>
      <xdr:rowOff>664552</xdr:rowOff>
    </xdr:to>
    <xdr:cxnSp macro="">
      <xdr:nvCxnSpPr>
        <xdr:cNvPr id="10" name="Straight Arrow Connector 103"/>
        <xdr:cNvCxnSpPr/>
      </xdr:nvCxnSpPr>
      <xdr:spPr>
        <a:xfrm flipH="1">
          <a:off x="2931" y="66455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664552</xdr:rowOff>
    </xdr:from>
    <xdr:to>
      <xdr:col>0</xdr:col>
      <xdr:colOff>2931</xdr:colOff>
      <xdr:row>0</xdr:row>
      <xdr:rowOff>664552</xdr:rowOff>
    </xdr:to>
    <xdr:cxnSp macro="">
      <xdr:nvCxnSpPr>
        <xdr:cNvPr id="11" name="Straight Arrow Connector 108"/>
        <xdr:cNvCxnSpPr/>
      </xdr:nvCxnSpPr>
      <xdr:spPr>
        <a:xfrm>
          <a:off x="2931" y="66455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662354</xdr:rowOff>
    </xdr:from>
    <xdr:to>
      <xdr:col>0</xdr:col>
      <xdr:colOff>2931</xdr:colOff>
      <xdr:row>0</xdr:row>
      <xdr:rowOff>662354</xdr:rowOff>
    </xdr:to>
    <xdr:cxnSp macro="">
      <xdr:nvCxnSpPr>
        <xdr:cNvPr id="12" name="Straight Arrow Connector 109"/>
        <xdr:cNvCxnSpPr/>
      </xdr:nvCxnSpPr>
      <xdr:spPr>
        <a:xfrm flipH="1">
          <a:off x="2931" y="6623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6537</xdr:colOff>
      <xdr:row>13</xdr:row>
      <xdr:rowOff>190556</xdr:rowOff>
    </xdr:from>
    <xdr:to>
      <xdr:col>6</xdr:col>
      <xdr:colOff>488999</xdr:colOff>
      <xdr:row>16</xdr:row>
      <xdr:rowOff>167364</xdr:rowOff>
    </xdr:to>
    <xdr:sp macro="" textlink="">
      <xdr:nvSpPr>
        <xdr:cNvPr id="13" name="12 Dikdörtgen"/>
        <xdr:cNvSpPr/>
      </xdr:nvSpPr>
      <xdr:spPr>
        <a:xfrm>
          <a:off x="2756363" y="3213708"/>
          <a:ext cx="1857375" cy="62285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400">
              <a:latin typeface="Tahoma" pitchFamily="34" charset="0"/>
              <a:ea typeface="Tahoma" pitchFamily="34" charset="0"/>
              <a:cs typeface="Tahoma" pitchFamily="34" charset="0"/>
            </a:rPr>
            <a:t>Muhakemat Müdürü</a:t>
          </a:r>
        </a:p>
      </xdr:txBody>
    </xdr:sp>
    <xdr:clientData/>
  </xdr:twoCellAnchor>
  <xdr:twoCellAnchor>
    <xdr:from>
      <xdr:col>1</xdr:col>
      <xdr:colOff>215394</xdr:colOff>
      <xdr:row>19</xdr:row>
      <xdr:rowOff>194344</xdr:rowOff>
    </xdr:from>
    <xdr:to>
      <xdr:col>4</xdr:col>
      <xdr:colOff>875</xdr:colOff>
      <xdr:row>22</xdr:row>
      <xdr:rowOff>165768</xdr:rowOff>
    </xdr:to>
    <xdr:sp macro="" textlink="">
      <xdr:nvSpPr>
        <xdr:cNvPr id="14" name="13 Dikdörtgen"/>
        <xdr:cNvSpPr/>
      </xdr:nvSpPr>
      <xdr:spPr>
        <a:xfrm>
          <a:off x="902851" y="4509583"/>
          <a:ext cx="1847850" cy="61746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400" b="0" i="0" strike="noStrike">
              <a:solidFill>
                <a:srgbClr val="000000"/>
              </a:solidFill>
              <a:latin typeface="Tahoma" pitchFamily="34" charset="0"/>
              <a:ea typeface="Tahoma" pitchFamily="34" charset="0"/>
              <a:cs typeface="Tahoma" pitchFamily="34" charset="0"/>
            </a:rPr>
            <a:t>Özlük Servisi Görevlisi</a:t>
          </a:r>
        </a:p>
      </xdr:txBody>
    </xdr:sp>
    <xdr:clientData/>
  </xdr:twoCellAnchor>
  <xdr:twoCellAnchor>
    <xdr:from>
      <xdr:col>1</xdr:col>
      <xdr:colOff>219791</xdr:colOff>
      <xdr:row>7</xdr:row>
      <xdr:rowOff>173930</xdr:rowOff>
    </xdr:from>
    <xdr:to>
      <xdr:col>4</xdr:col>
      <xdr:colOff>5272</xdr:colOff>
      <xdr:row>10</xdr:row>
      <xdr:rowOff>160264</xdr:rowOff>
    </xdr:to>
    <xdr:sp macro="" textlink="">
      <xdr:nvSpPr>
        <xdr:cNvPr id="15" name="14 Dikdörtgen"/>
        <xdr:cNvSpPr/>
      </xdr:nvSpPr>
      <xdr:spPr>
        <a:xfrm>
          <a:off x="907248" y="1904995"/>
          <a:ext cx="1847850" cy="63237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400">
              <a:latin typeface="Tahoma" pitchFamily="34" charset="0"/>
              <a:ea typeface="Tahoma" pitchFamily="34" charset="0"/>
              <a:cs typeface="Tahoma" pitchFamily="34" charset="0"/>
            </a:rPr>
            <a:t>Evrak Kayıt Görevlisi</a:t>
          </a:r>
        </a:p>
      </xdr:txBody>
    </xdr:sp>
    <xdr:clientData/>
  </xdr:twoCellAnchor>
  <xdr:twoCellAnchor>
    <xdr:from>
      <xdr:col>7</xdr:col>
      <xdr:colOff>491608</xdr:colOff>
      <xdr:row>13</xdr:row>
      <xdr:rowOff>190556</xdr:rowOff>
    </xdr:from>
    <xdr:to>
      <xdr:col>10</xdr:col>
      <xdr:colOff>277089</xdr:colOff>
      <xdr:row>16</xdr:row>
      <xdr:rowOff>173990</xdr:rowOff>
    </xdr:to>
    <xdr:sp macro="" textlink="">
      <xdr:nvSpPr>
        <xdr:cNvPr id="16" name="68 Dikdörtgen"/>
        <xdr:cNvSpPr/>
      </xdr:nvSpPr>
      <xdr:spPr>
        <a:xfrm>
          <a:off x="5303804" y="3213708"/>
          <a:ext cx="1847850" cy="62947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400" b="0" i="0" strike="noStrike">
              <a:solidFill>
                <a:srgbClr val="000000"/>
              </a:solidFill>
              <a:latin typeface="Tahoma" pitchFamily="34" charset="0"/>
              <a:ea typeface="Tahoma" pitchFamily="34" charset="0"/>
              <a:cs typeface="Tahoma" pitchFamily="34" charset="0"/>
            </a:rPr>
            <a:t>Defterdar</a:t>
          </a:r>
        </a:p>
      </xdr:txBody>
    </xdr:sp>
    <xdr:clientData/>
  </xdr:twoCellAnchor>
  <xdr:twoCellAnchor>
    <xdr:from>
      <xdr:col>4</xdr:col>
      <xdr:colOff>5272</xdr:colOff>
      <xdr:row>9</xdr:row>
      <xdr:rowOff>59423</xdr:rowOff>
    </xdr:from>
    <xdr:to>
      <xdr:col>5</xdr:col>
      <xdr:colOff>247768</xdr:colOff>
      <xdr:row>13</xdr:row>
      <xdr:rowOff>190556</xdr:rowOff>
    </xdr:to>
    <xdr:cxnSp macro="">
      <xdr:nvCxnSpPr>
        <xdr:cNvPr id="17" name="76 Düz Ok Bağlayıcısı"/>
        <xdr:cNvCxnSpPr>
          <a:cxnSpLocks noChangeShapeType="1"/>
          <a:stCxn id="15" idx="3"/>
          <a:endCxn id="13" idx="0"/>
        </xdr:cNvCxnSpPr>
      </xdr:nvCxnSpPr>
      <xdr:spPr bwMode="auto">
        <a:xfrm>
          <a:off x="2755098" y="2221184"/>
          <a:ext cx="929953" cy="992524"/>
        </a:xfrm>
        <a:prstGeom prst="straightConnector1">
          <a:avLst/>
        </a:prstGeom>
        <a:noFill/>
        <a:ln w="12700" algn="ctr">
          <a:solidFill>
            <a:srgbClr val="4F81BD"/>
          </a:solidFill>
          <a:round/>
          <a:headEnd type="arrow" w="med" len="med"/>
          <a:tailEnd type="arrow" w="med" len="med"/>
        </a:ln>
      </xdr:spPr>
    </xdr:cxnSp>
    <xdr:clientData/>
  </xdr:twoCellAnchor>
  <xdr:twoCellAnchor>
    <xdr:from>
      <xdr:col>4</xdr:col>
      <xdr:colOff>875</xdr:colOff>
      <xdr:row>16</xdr:row>
      <xdr:rowOff>167364</xdr:rowOff>
    </xdr:from>
    <xdr:to>
      <xdr:col>5</xdr:col>
      <xdr:colOff>247768</xdr:colOff>
      <xdr:row>21</xdr:row>
      <xdr:rowOff>72382</xdr:rowOff>
    </xdr:to>
    <xdr:cxnSp macro="">
      <xdr:nvCxnSpPr>
        <xdr:cNvPr id="18" name="76 Düz Ok Bağlayıcısı"/>
        <xdr:cNvCxnSpPr>
          <a:stCxn id="14" idx="3"/>
          <a:endCxn id="13" idx="2"/>
        </xdr:cNvCxnSpPr>
      </xdr:nvCxnSpPr>
      <xdr:spPr>
        <a:xfrm flipV="1">
          <a:off x="2750701" y="3836560"/>
          <a:ext cx="934350" cy="98175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451863</xdr:colOff>
      <xdr:row>10</xdr:row>
      <xdr:rowOff>160265</xdr:rowOff>
    </xdr:from>
    <xdr:to>
      <xdr:col>2</xdr:col>
      <xdr:colOff>456260</xdr:colOff>
      <xdr:row>19</xdr:row>
      <xdr:rowOff>194345</xdr:rowOff>
    </xdr:to>
    <xdr:cxnSp macro="">
      <xdr:nvCxnSpPr>
        <xdr:cNvPr id="19" name="76 Düz Ok Bağlayıcısı"/>
        <xdr:cNvCxnSpPr>
          <a:cxnSpLocks noChangeShapeType="1"/>
          <a:stCxn id="15" idx="2"/>
          <a:endCxn id="14" idx="0"/>
        </xdr:cNvCxnSpPr>
      </xdr:nvCxnSpPr>
      <xdr:spPr bwMode="auto">
        <a:xfrm rot="5400000">
          <a:off x="842870" y="3521280"/>
          <a:ext cx="1972210" cy="4397"/>
        </a:xfrm>
        <a:prstGeom prst="straightConnector1">
          <a:avLst/>
        </a:prstGeom>
        <a:noFill/>
        <a:ln w="12700" algn="ctr">
          <a:solidFill>
            <a:srgbClr val="4F81BD"/>
          </a:solidFill>
          <a:round/>
          <a:headEnd type="arrow" w="med" len="med"/>
          <a:tailEnd type="arrow" w="med" len="med"/>
        </a:ln>
      </xdr:spPr>
    </xdr:cxnSp>
    <xdr:clientData/>
  </xdr:twoCellAnchor>
  <xdr:twoCellAnchor>
    <xdr:from>
      <xdr:col>6</xdr:col>
      <xdr:colOff>488999</xdr:colOff>
      <xdr:row>15</xdr:row>
      <xdr:rowOff>71286</xdr:rowOff>
    </xdr:from>
    <xdr:to>
      <xdr:col>7</xdr:col>
      <xdr:colOff>491608</xdr:colOff>
      <xdr:row>15</xdr:row>
      <xdr:rowOff>74599</xdr:rowOff>
    </xdr:to>
    <xdr:cxnSp macro="">
      <xdr:nvCxnSpPr>
        <xdr:cNvPr id="20" name="76 Düz Ok Bağlayıcısı"/>
        <xdr:cNvCxnSpPr>
          <a:cxnSpLocks noChangeShapeType="1"/>
          <a:stCxn id="13" idx="3"/>
          <a:endCxn id="16" idx="1"/>
        </xdr:cNvCxnSpPr>
      </xdr:nvCxnSpPr>
      <xdr:spPr bwMode="auto">
        <a:xfrm>
          <a:off x="4613738" y="3525134"/>
          <a:ext cx="690066" cy="3313"/>
        </a:xfrm>
        <a:prstGeom prst="straightConnector1">
          <a:avLst/>
        </a:prstGeom>
        <a:noFill/>
        <a:ln w="12700" algn="ctr">
          <a:solidFill>
            <a:srgbClr val="4F81BD"/>
          </a:solidFill>
          <a:round/>
          <a:headEnd type="arrow" w="med" len="med"/>
          <a:tailEnd type="arrow"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hyperlink" Target="mailto:diyarbakir_yeters@bahum.gov.tr" TargetMode="External"/><Relationship Id="rId7" Type="http://schemas.openxmlformats.org/officeDocument/2006/relationships/vmlDrawing" Target="../drawings/vmlDrawing13.vml"/><Relationship Id="rId2" Type="http://schemas.openxmlformats.org/officeDocument/2006/relationships/hyperlink" Target="mailto:diyarbakir_muhlisb@bahum.gov.tr" TargetMode="External"/><Relationship Id="rId1" Type="http://schemas.openxmlformats.org/officeDocument/2006/relationships/hyperlink" Target="mailto:diyarbakir_ekremi@bahum.gov.tr" TargetMode="External"/><Relationship Id="rId6" Type="http://schemas.openxmlformats.org/officeDocument/2006/relationships/printerSettings" Target="../printerSettings/printerSettings17.bin"/><Relationship Id="rId5" Type="http://schemas.openxmlformats.org/officeDocument/2006/relationships/hyperlink" Target="mailto:diyarbakir_cemaly@bahum.gov.tr" TargetMode="External"/><Relationship Id="rId4" Type="http://schemas.openxmlformats.org/officeDocument/2006/relationships/hyperlink" Target="mailto:diyarbakir_mustafaa@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7" sqref="B7"/>
    </sheetView>
  </sheetViews>
  <sheetFormatPr defaultRowHeight="12.75"/>
  <cols>
    <col min="1" max="1" width="5.625" style="35" customWidth="1"/>
    <col min="2" max="2" width="40.5" style="35" customWidth="1"/>
    <col min="3" max="3" width="50.875" style="35" customWidth="1"/>
    <col min="4" max="16384" width="9" style="35"/>
  </cols>
  <sheetData>
    <row r="1" spans="1:256" ht="18">
      <c r="A1" s="50" t="s">
        <v>788</v>
      </c>
      <c r="B1" s="33"/>
      <c r="C1" s="34"/>
    </row>
    <row r="2" spans="1:256" ht="6.75" customHeight="1">
      <c r="A2" s="36"/>
    </row>
    <row r="3" spans="1:256" s="120" customFormat="1" ht="24" customHeight="1">
      <c r="A3" s="118" t="s">
        <v>774</v>
      </c>
      <c r="B3" s="119" t="s">
        <v>783</v>
      </c>
      <c r="C3" s="117" t="s">
        <v>1098</v>
      </c>
    </row>
    <row r="4" spans="1:256" s="120" customFormat="1" ht="24" customHeight="1">
      <c r="A4" s="118" t="s">
        <v>775</v>
      </c>
      <c r="B4" s="119" t="s">
        <v>441</v>
      </c>
      <c r="C4" s="121" t="s">
        <v>1099</v>
      </c>
    </row>
    <row r="5" spans="1:256" s="120" customFormat="1" ht="24" customHeight="1">
      <c r="A5" s="118" t="s">
        <v>776</v>
      </c>
      <c r="B5" s="119" t="s">
        <v>440</v>
      </c>
      <c r="C5" s="122" t="s">
        <v>1055</v>
      </c>
    </row>
    <row r="6" spans="1:256" s="120" customFormat="1" ht="43.5" customHeight="1">
      <c r="A6" s="118" t="s">
        <v>777</v>
      </c>
      <c r="B6" s="119" t="s">
        <v>772</v>
      </c>
      <c r="C6" s="123" t="s">
        <v>1056</v>
      </c>
    </row>
    <row r="7" spans="1:256" s="120" customFormat="1" ht="42" customHeight="1">
      <c r="A7" s="118" t="s">
        <v>778</v>
      </c>
      <c r="B7" s="119" t="s">
        <v>773</v>
      </c>
      <c r="C7" s="123" t="s">
        <v>1057</v>
      </c>
    </row>
    <row r="9" spans="1:256" s="44" customFormat="1" ht="28.5">
      <c r="A9" s="141" t="s">
        <v>106</v>
      </c>
      <c r="B9" s="142"/>
      <c r="C9" s="143"/>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s="45" customFormat="1" ht="21">
      <c r="A10" s="147" t="s">
        <v>94</v>
      </c>
      <c r="B10" s="148"/>
      <c r="C10" s="149"/>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s="45" customFormat="1" ht="19.5">
      <c r="A11" s="78"/>
      <c r="B11" s="79"/>
      <c r="C11" s="79"/>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ht="19.5">
      <c r="A12" s="144" t="s">
        <v>42</v>
      </c>
      <c r="B12" s="145"/>
      <c r="C12" s="146"/>
    </row>
    <row r="13" spans="1:256" ht="15">
      <c r="A13" s="37">
        <v>2</v>
      </c>
      <c r="B13" s="38" t="s">
        <v>779</v>
      </c>
      <c r="C13" s="39"/>
      <c r="D13" s="40"/>
    </row>
    <row r="14" spans="1:256">
      <c r="A14" s="41">
        <f>IF(AND('21_K_IK'!B9&lt;&gt;"",'21_K_IK'!C9&lt;&gt;""),1,0)</f>
        <v>1</v>
      </c>
      <c r="B14" s="51" t="s">
        <v>791</v>
      </c>
      <c r="D14" s="40"/>
    </row>
    <row r="15" spans="1:256">
      <c r="A15" s="99">
        <f>IF(AND('22_K_EK'!B9&lt;&gt;"",'22_K_EK'!C9&lt;&gt;""),1,0)</f>
        <v>1</v>
      </c>
      <c r="B15" s="100" t="s">
        <v>1051</v>
      </c>
      <c r="C15" s="101"/>
      <c r="D15" s="40"/>
    </row>
    <row r="16" spans="1:256">
      <c r="A16" s="42">
        <f>IF('24_K_YK'!B9&lt;&gt;"",1,0)</f>
        <v>1</v>
      </c>
      <c r="B16" s="51" t="s">
        <v>795</v>
      </c>
      <c r="D16" s="40"/>
    </row>
    <row r="17" spans="1:4" ht="15">
      <c r="A17" s="38">
        <v>3</v>
      </c>
      <c r="B17" s="52" t="s">
        <v>442</v>
      </c>
      <c r="C17" s="39"/>
    </row>
    <row r="18" spans="1:4">
      <c r="A18" s="42">
        <f>IF('31_P_BO'!B9&lt;&gt;"",1,0)</f>
        <v>1</v>
      </c>
      <c r="B18" s="51" t="s">
        <v>796</v>
      </c>
      <c r="C18" s="43"/>
      <c r="D18" s="40"/>
    </row>
    <row r="19" spans="1:4">
      <c r="A19" s="42">
        <f>IF('32_P_Gr'!B9&lt;&gt;"",1,0)</f>
        <v>1</v>
      </c>
      <c r="B19" s="51" t="s">
        <v>797</v>
      </c>
      <c r="C19" s="43"/>
      <c r="D19" s="40"/>
    </row>
    <row r="20" spans="1:4">
      <c r="A20" s="42">
        <f>IF('33_P_Ci'!B9&lt;&gt;"",1,0)</f>
        <v>1</v>
      </c>
      <c r="B20" s="51" t="s">
        <v>798</v>
      </c>
      <c r="C20" s="43"/>
      <c r="D20" s="40"/>
    </row>
    <row r="21" spans="1:4">
      <c r="A21" s="42">
        <f>IF(AND('34_P_Me'!B9&lt;&gt;"",'34_P_Me'!C9&lt;&gt;""),1,0)</f>
        <v>1</v>
      </c>
      <c r="B21" s="51" t="s">
        <v>799</v>
      </c>
      <c r="C21" s="43"/>
      <c r="D21" s="40"/>
    </row>
    <row r="22" spans="1:4">
      <c r="A22" s="42">
        <f>IF('35_P_TP'!B9&lt;&gt;"",1,0)</f>
        <v>1</v>
      </c>
      <c r="B22" s="51" t="s">
        <v>1040</v>
      </c>
      <c r="C22" s="43"/>
      <c r="D22" s="40"/>
    </row>
    <row r="23" spans="1:4">
      <c r="A23" s="42">
        <f>IF('36_P_Fr'!B9&lt;&gt;"",1,0)</f>
        <v>1</v>
      </c>
      <c r="B23" s="51" t="s">
        <v>1041</v>
      </c>
      <c r="C23" s="43"/>
      <c r="D23" s="40"/>
    </row>
    <row r="24" spans="1:4">
      <c r="A24" s="42"/>
      <c r="B24" s="51" t="s">
        <v>433</v>
      </c>
    </row>
    <row r="25" spans="1:4">
      <c r="A25" s="41">
        <f>IF(AND('38_P_İl'!B9&lt;&gt;"",'38_P_İl'!C9&lt;&gt;""),1,0)</f>
        <v>1</v>
      </c>
      <c r="B25" s="51" t="s">
        <v>111</v>
      </c>
    </row>
    <row r="26" spans="1:4">
      <c r="A26" s="41">
        <f>IF(AND('İletişim Akış Diyagramı'!B3&lt;&gt;"",'İletişim Akış Diyagramı'!B6&lt;&gt;"",'İletişim Akış Diyagramı'!D3&lt;&gt;""),1,0)</f>
        <v>0</v>
      </c>
      <c r="B26" s="51" t="s">
        <v>112</v>
      </c>
    </row>
    <row r="27" spans="1:4" ht="15">
      <c r="A27" s="38">
        <v>5</v>
      </c>
      <c r="B27" s="52" t="s">
        <v>807</v>
      </c>
      <c r="C27" s="39"/>
    </row>
    <row r="28" spans="1:4">
      <c r="A28" s="42">
        <f>IF(AND('5_IO'!B10&lt;&gt;"",'5_IO'!C10&lt;&gt;"",'5_IO'!D10&lt;&gt;"",'5_IO'!E10&lt;&gt;"",'5_IO'!F10&lt;&gt;""""),1,0)</f>
        <v>1</v>
      </c>
      <c r="B28" s="51" t="s">
        <v>439</v>
      </c>
    </row>
    <row r="29" spans="1:4" ht="15">
      <c r="A29" s="38">
        <v>6</v>
      </c>
      <c r="B29" s="52" t="s">
        <v>431</v>
      </c>
      <c r="C29" s="39"/>
    </row>
    <row r="30" spans="1:4">
      <c r="A30" s="42">
        <f>IF(AND('6_FD'!B10&lt;&gt;"",'6_FD'!C10&lt;&gt;""),1,0)</f>
        <v>1</v>
      </c>
      <c r="B30" s="51" t="s">
        <v>432</v>
      </c>
    </row>
  </sheetData>
  <sheetProtection selectLockedCells="1"/>
  <mergeCells count="3">
    <mergeCell ref="A9:C9"/>
    <mergeCell ref="A12:C12"/>
    <mergeCell ref="A10:C10"/>
  </mergeCells>
  <phoneticPr fontId="34" type="noConversion"/>
  <conditionalFormatting sqref="C3:C7">
    <cfRule type="containsBlanks" dxfId="70"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69" priority="2">
      <formula>LEN(TRIM(C3))=0</formula>
    </cfRule>
  </conditionalFormatting>
  <conditionalFormatting sqref="C3">
    <cfRule type="containsBlanks" dxfId="68"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59055118110236227" bottom="0.59055118110236227" header="0.51181102362204722" footer="0.51181102362204722"/>
  <pageSetup paperSize="9"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view="pageBreakPreview" zoomScale="130" zoomScaleSheetLayoutView="130" workbookViewId="0">
      <selection activeCell="B3" sqref="B3:C3"/>
    </sheetView>
  </sheetViews>
  <sheetFormatPr defaultRowHeight="15"/>
  <cols>
    <col min="1" max="1" width="5" style="12" customWidth="1"/>
    <col min="2" max="2" width="67.375" style="32" customWidth="1"/>
    <col min="3" max="3" width="20.625" style="12" customWidth="1"/>
    <col min="4" max="16384" width="9" style="2"/>
  </cols>
  <sheetData>
    <row r="1" spans="1:4">
      <c r="A1" s="1" t="s">
        <v>784</v>
      </c>
      <c r="B1" s="162" t="str">
        <f>IF('1_GO'!C3="","",'1_GO'!C3)</f>
        <v>Muhakemat Süreç Gurubu</v>
      </c>
      <c r="C1" s="163"/>
      <c r="D1" s="31" t="s">
        <v>808</v>
      </c>
    </row>
    <row r="2" spans="1:4">
      <c r="A2" s="1" t="s">
        <v>786</v>
      </c>
      <c r="B2" s="164" t="str">
        <f>IF('1_GO'!C4="","",'1_GO'!C4)</f>
        <v>Personel İşlemleri Ana Süreç</v>
      </c>
      <c r="C2" s="165"/>
    </row>
    <row r="3" spans="1:4">
      <c r="A3" s="1" t="s">
        <v>785</v>
      </c>
      <c r="B3" s="204" t="str">
        <f>IF('1_GO'!C5="","",'1_GO'!C5)</f>
        <v>Geçici Görevlendirme Süreci</v>
      </c>
      <c r="C3" s="20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95" customHeight="1">
      <c r="A9" s="202">
        <v>1</v>
      </c>
      <c r="B9" s="106" t="s">
        <v>1074</v>
      </c>
      <c r="C9" s="202" t="s">
        <v>1075</v>
      </c>
    </row>
    <row r="10" spans="1:4" ht="18.95" customHeight="1">
      <c r="A10" s="202"/>
      <c r="B10" s="127"/>
      <c r="C10" s="202"/>
    </row>
    <row r="11" spans="1:4" ht="18.95" customHeight="1">
      <c r="A11" s="202"/>
      <c r="B11" s="127"/>
      <c r="C11" s="202"/>
    </row>
    <row r="12" spans="1:4">
      <c r="A12" s="203"/>
      <c r="C12" s="203"/>
    </row>
    <row r="13" spans="1:4">
      <c r="A13" s="203"/>
      <c r="C13" s="203"/>
    </row>
    <row r="14" spans="1:4">
      <c r="A14" s="203"/>
      <c r="C14" s="203"/>
    </row>
    <row r="15" spans="1:4">
      <c r="A15" s="203"/>
      <c r="C15" s="203"/>
    </row>
    <row r="16" spans="1:4">
      <c r="C16" s="203"/>
    </row>
    <row r="17" spans="3:3">
      <c r="C17" s="203"/>
    </row>
  </sheetData>
  <sheetProtection selectLockedCells="1"/>
  <mergeCells count="3">
    <mergeCell ref="B1:C1"/>
    <mergeCell ref="B2:C2"/>
    <mergeCell ref="B3:C3"/>
  </mergeCells>
  <phoneticPr fontId="34" type="noConversion"/>
  <conditionalFormatting sqref="B1:C3">
    <cfRule type="containsBlanks" dxfId="46" priority="3">
      <formula>LEN(TRIM(B1))=0</formula>
    </cfRule>
  </conditionalFormatting>
  <conditionalFormatting sqref="A9:C65536">
    <cfRule type="containsBlanks" dxfId="45" priority="2">
      <formula>LEN(TRIM(A9))=0</formula>
    </cfRule>
  </conditionalFormatting>
  <conditionalFormatting sqref="A9:C9">
    <cfRule type="containsBlanks" dxfId="44"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10" zoomScaleSheetLayoutView="110" workbookViewId="0">
      <selection activeCell="B3" sqref="B3"/>
    </sheetView>
  </sheetViews>
  <sheetFormatPr defaultRowHeight="15"/>
  <cols>
    <col min="1" max="1" width="5" style="12" customWidth="1"/>
    <col min="2" max="2" width="91"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6" t="str">
        <f>IF('1_GO'!C5="","",'1_GO'!C5)</f>
        <v>Geçici Görevlendirme Süreci</v>
      </c>
    </row>
    <row r="4" spans="1:3">
      <c r="A4" s="2"/>
      <c r="B4" s="2"/>
    </row>
    <row r="5" spans="1:3" ht="21.75">
      <c r="A5" s="6" t="s">
        <v>1038</v>
      </c>
      <c r="B5" s="8"/>
    </row>
    <row r="6" spans="1:3">
      <c r="A6" s="9"/>
      <c r="B6" s="11"/>
    </row>
    <row r="7" spans="1:3">
      <c r="A7" s="3"/>
      <c r="B7" s="2"/>
    </row>
    <row r="8" spans="1:3">
      <c r="A8" s="1" t="s">
        <v>782</v>
      </c>
      <c r="B8" s="1" t="s">
        <v>806</v>
      </c>
    </row>
    <row r="9" spans="1:3" ht="18.95" customHeight="1">
      <c r="A9" s="125" t="s">
        <v>1101</v>
      </c>
      <c r="B9" s="125" t="s">
        <v>1101</v>
      </c>
    </row>
    <row r="10" spans="1:3" ht="18.95" customHeight="1">
      <c r="A10" s="125"/>
      <c r="B10" s="125"/>
    </row>
    <row r="11" spans="1:3" ht="18.95" customHeight="1">
      <c r="A11" s="125"/>
      <c r="B11" s="125"/>
    </row>
  </sheetData>
  <sheetProtection selectLockedCells="1"/>
  <phoneticPr fontId="34"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3" sqref="B3"/>
    </sheetView>
  </sheetViews>
  <sheetFormatPr defaultRowHeight="15"/>
  <cols>
    <col min="1" max="1" width="5" style="12" customWidth="1"/>
    <col min="2" max="2" width="90.87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6" t="str">
        <f>IF('1_GO'!C5="","",'1_GO'!C5)</f>
        <v>Geçici Görevlendirme Süreci</v>
      </c>
    </row>
    <row r="4" spans="1:3">
      <c r="A4" s="2"/>
      <c r="B4" s="2"/>
    </row>
    <row r="5" spans="1:3" ht="21.75">
      <c r="A5" s="6" t="s">
        <v>1039</v>
      </c>
      <c r="B5" s="8"/>
    </row>
    <row r="6" spans="1:3">
      <c r="A6" s="9"/>
      <c r="B6" s="11"/>
    </row>
    <row r="7" spans="1:3">
      <c r="A7" s="3"/>
      <c r="B7" s="2"/>
    </row>
    <row r="8" spans="1:3">
      <c r="A8" s="1" t="s">
        <v>782</v>
      </c>
      <c r="B8" s="1" t="s">
        <v>805</v>
      </c>
    </row>
    <row r="9" spans="1:3" ht="18.95" customHeight="1">
      <c r="A9" s="125" t="s">
        <v>1101</v>
      </c>
      <c r="B9" s="125" t="s">
        <v>1101</v>
      </c>
    </row>
    <row r="10" spans="1:3" ht="18.95" customHeight="1">
      <c r="A10" s="125"/>
      <c r="B10" s="125"/>
    </row>
    <row r="11" spans="1:3" ht="18.95" customHeight="1">
      <c r="A11" s="125"/>
      <c r="B11" s="125"/>
    </row>
  </sheetData>
  <sheetProtection selectLockedCells="1"/>
  <phoneticPr fontId="34"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2"/>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B3" sqref="B3:D3"/>
    </sheetView>
  </sheetViews>
  <sheetFormatPr defaultRowHeight="17.25"/>
  <cols>
    <col min="1" max="1" width="5" style="29" customWidth="1"/>
    <col min="2" max="2" width="27" style="30" customWidth="1"/>
    <col min="3" max="3" width="54.625" style="30" customWidth="1"/>
    <col min="4" max="4" width="15" style="30" customWidth="1"/>
    <col min="5" max="5" width="18.125" style="30" customWidth="1"/>
    <col min="6" max="9" width="12.625" style="30" customWidth="1"/>
    <col min="10" max="10" width="14.75" style="30" customWidth="1"/>
    <col min="11" max="12" width="15.625" style="30" customWidth="1"/>
    <col min="13" max="13" width="12.625" style="29" customWidth="1"/>
    <col min="14" max="16384" width="9" style="14"/>
  </cols>
  <sheetData>
    <row r="1" spans="1:13">
      <c r="A1" s="1" t="s">
        <v>784</v>
      </c>
      <c r="B1" s="188" t="str">
        <f>IF('1_GO'!C3="","",'1_GO'!C3)</f>
        <v>Muhakemat Süreç Gurubu</v>
      </c>
      <c r="C1" s="188"/>
      <c r="D1" s="188"/>
      <c r="E1" s="31" t="s">
        <v>808</v>
      </c>
      <c r="F1" s="14"/>
      <c r="G1" s="14"/>
      <c r="H1" s="14"/>
      <c r="I1" s="14"/>
      <c r="J1" s="14"/>
      <c r="K1" s="14"/>
      <c r="L1" s="14"/>
      <c r="M1" s="14"/>
    </row>
    <row r="2" spans="1:13">
      <c r="A2" s="1" t="s">
        <v>786</v>
      </c>
      <c r="B2" s="189" t="str">
        <f>IF('1_GO'!C4="","",'1_GO'!C4)</f>
        <v>Personel İşlemleri Ana Süreç</v>
      </c>
      <c r="C2" s="189"/>
      <c r="D2" s="189"/>
      <c r="E2" s="14"/>
      <c r="F2" s="14"/>
      <c r="G2" s="14"/>
      <c r="H2" s="14"/>
      <c r="I2" s="14"/>
      <c r="J2" s="14"/>
      <c r="K2" s="14"/>
      <c r="L2" s="14"/>
      <c r="M2" s="14"/>
    </row>
    <row r="3" spans="1:13">
      <c r="A3" s="1" t="s">
        <v>785</v>
      </c>
      <c r="B3" s="199" t="str">
        <f>IF('1_GO'!C5="","",'1_GO'!C5)</f>
        <v>Geçici Görevlendirme Süreci</v>
      </c>
      <c r="C3" s="199"/>
      <c r="D3" s="19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s="116" customFormat="1" ht="75">
      <c r="A8" s="133" t="s">
        <v>782</v>
      </c>
      <c r="B8" s="133" t="s">
        <v>809</v>
      </c>
      <c r="C8" s="133" t="s">
        <v>810</v>
      </c>
      <c r="D8" s="133" t="s">
        <v>811</v>
      </c>
      <c r="E8" s="133" t="s">
        <v>1054</v>
      </c>
      <c r="F8" s="133" t="s">
        <v>812</v>
      </c>
      <c r="G8" s="133" t="s">
        <v>813</v>
      </c>
      <c r="H8" s="134" t="s">
        <v>814</v>
      </c>
      <c r="I8" s="134" t="s">
        <v>815</v>
      </c>
      <c r="J8" s="134" t="s">
        <v>816</v>
      </c>
      <c r="K8" s="135" t="s">
        <v>817</v>
      </c>
      <c r="L8" s="135" t="s">
        <v>818</v>
      </c>
      <c r="M8" s="136" t="s">
        <v>819</v>
      </c>
    </row>
    <row r="9" spans="1:13" s="116" customFormat="1" ht="42" customHeight="1">
      <c r="A9" s="128">
        <v>1</v>
      </c>
      <c r="B9" s="129" t="s">
        <v>1076</v>
      </c>
      <c r="C9" s="129" t="s">
        <v>1077</v>
      </c>
      <c r="D9" s="129" t="s">
        <v>1078</v>
      </c>
      <c r="E9" s="129" t="s">
        <v>1079</v>
      </c>
      <c r="F9" s="107" t="s">
        <v>1101</v>
      </c>
      <c r="G9" s="107" t="s">
        <v>1101</v>
      </c>
      <c r="H9" s="129" t="s">
        <v>1061</v>
      </c>
      <c r="I9" s="108" t="s">
        <v>1101</v>
      </c>
      <c r="J9" s="107" t="s">
        <v>1069</v>
      </c>
      <c r="K9" s="110" t="s">
        <v>386</v>
      </c>
      <c r="L9" s="111" t="s">
        <v>852</v>
      </c>
      <c r="M9" s="137" t="s">
        <v>820</v>
      </c>
    </row>
    <row r="10" spans="1:13" s="116" customFormat="1" ht="50.25" customHeight="1">
      <c r="A10" s="128">
        <v>2</v>
      </c>
      <c r="B10" s="129" t="s">
        <v>1080</v>
      </c>
      <c r="C10" s="129" t="s">
        <v>1081</v>
      </c>
      <c r="D10" s="129" t="s">
        <v>1078</v>
      </c>
      <c r="E10" s="129" t="s">
        <v>1061</v>
      </c>
      <c r="F10" s="107" t="s">
        <v>1101</v>
      </c>
      <c r="G10" s="107" t="s">
        <v>1101</v>
      </c>
      <c r="H10" s="107" t="s">
        <v>1101</v>
      </c>
      <c r="I10" s="107" t="s">
        <v>1101</v>
      </c>
      <c r="J10" s="107" t="s">
        <v>1101</v>
      </c>
      <c r="K10" s="112" t="s">
        <v>119</v>
      </c>
      <c r="L10" s="113" t="s">
        <v>907</v>
      </c>
      <c r="M10" s="137" t="s">
        <v>820</v>
      </c>
    </row>
    <row r="11" spans="1:13" s="116" customFormat="1" ht="59.25" customHeight="1">
      <c r="A11" s="128">
        <v>3</v>
      </c>
      <c r="B11" s="129" t="s">
        <v>1082</v>
      </c>
      <c r="C11" s="129" t="s">
        <v>1105</v>
      </c>
      <c r="D11" s="129" t="s">
        <v>1078</v>
      </c>
      <c r="E11" s="129" t="s">
        <v>1106</v>
      </c>
      <c r="F11" s="107" t="s">
        <v>1101</v>
      </c>
      <c r="G11" s="107" t="s">
        <v>1101</v>
      </c>
      <c r="H11" s="129" t="s">
        <v>1061</v>
      </c>
      <c r="I11" s="107" t="s">
        <v>1101</v>
      </c>
      <c r="J11" s="107" t="s">
        <v>1100</v>
      </c>
      <c r="K11" s="110" t="s">
        <v>694</v>
      </c>
      <c r="L11" s="111" t="s">
        <v>696</v>
      </c>
      <c r="M11" s="137" t="s">
        <v>820</v>
      </c>
    </row>
    <row r="12" spans="1:13" s="116" customFormat="1" ht="122.25" customHeight="1">
      <c r="A12" s="128">
        <v>4</v>
      </c>
      <c r="B12" s="129" t="s">
        <v>1102</v>
      </c>
      <c r="C12" s="129" t="s">
        <v>1107</v>
      </c>
      <c r="D12" s="129" t="s">
        <v>1078</v>
      </c>
      <c r="E12" s="129" t="s">
        <v>1106</v>
      </c>
      <c r="F12" s="129" t="s">
        <v>1103</v>
      </c>
      <c r="G12" s="107" t="s">
        <v>1101</v>
      </c>
      <c r="H12" s="107" t="s">
        <v>1101</v>
      </c>
      <c r="I12" s="107" t="s">
        <v>1101</v>
      </c>
      <c r="J12" s="107" t="s">
        <v>1101</v>
      </c>
      <c r="K12" s="112" t="s">
        <v>528</v>
      </c>
      <c r="L12" s="113" t="s">
        <v>494</v>
      </c>
      <c r="M12" s="137" t="s">
        <v>820</v>
      </c>
    </row>
    <row r="13" spans="1:13" s="116" customFormat="1" ht="74.25" customHeight="1">
      <c r="A13" s="128">
        <v>5</v>
      </c>
      <c r="B13" s="129" t="s">
        <v>1083</v>
      </c>
      <c r="C13" s="129" t="s">
        <v>1084</v>
      </c>
      <c r="D13" s="129" t="s">
        <v>1078</v>
      </c>
      <c r="E13" s="129" t="s">
        <v>1061</v>
      </c>
      <c r="F13" s="107" t="s">
        <v>1101</v>
      </c>
      <c r="G13" s="129" t="s">
        <v>1060</v>
      </c>
      <c r="H13" s="107" t="s">
        <v>1101</v>
      </c>
      <c r="I13" s="107" t="s">
        <v>1101</v>
      </c>
      <c r="J13" s="107" t="s">
        <v>1101</v>
      </c>
      <c r="K13" s="110" t="s">
        <v>524</v>
      </c>
      <c r="L13" s="111" t="s">
        <v>969</v>
      </c>
      <c r="M13" s="137" t="s">
        <v>820</v>
      </c>
    </row>
    <row r="14" spans="1:13" s="116" customFormat="1" ht="52.5" customHeight="1">
      <c r="A14" s="128">
        <v>6</v>
      </c>
      <c r="B14" s="129" t="s">
        <v>1085</v>
      </c>
      <c r="C14" s="129" t="s">
        <v>1104</v>
      </c>
      <c r="D14" s="129" t="s">
        <v>1078</v>
      </c>
      <c r="E14" s="129" t="s">
        <v>1061</v>
      </c>
      <c r="F14" s="129" t="s">
        <v>1060</v>
      </c>
      <c r="G14" s="107" t="s">
        <v>1101</v>
      </c>
      <c r="H14" s="107" t="s">
        <v>1101</v>
      </c>
      <c r="I14" s="107" t="s">
        <v>1101</v>
      </c>
      <c r="J14" s="107" t="s">
        <v>1101</v>
      </c>
      <c r="K14" s="110" t="s">
        <v>115</v>
      </c>
      <c r="L14" s="111" t="s">
        <v>117</v>
      </c>
      <c r="M14" s="137" t="s">
        <v>820</v>
      </c>
    </row>
    <row r="15" spans="1:13" s="116" customFormat="1" ht="61.5" customHeight="1">
      <c r="A15" s="128">
        <v>7</v>
      </c>
      <c r="B15" s="129" t="s">
        <v>1086</v>
      </c>
      <c r="C15" s="129" t="s">
        <v>1108</v>
      </c>
      <c r="D15" s="129" t="s">
        <v>1078</v>
      </c>
      <c r="E15" s="129" t="s">
        <v>1106</v>
      </c>
      <c r="F15" s="107" t="s">
        <v>1101</v>
      </c>
      <c r="G15" s="107" t="s">
        <v>1101</v>
      </c>
      <c r="H15" s="107" t="s">
        <v>1101</v>
      </c>
      <c r="I15" s="107" t="s">
        <v>1101</v>
      </c>
      <c r="J15" s="107" t="s">
        <v>1101</v>
      </c>
      <c r="K15" s="110" t="s">
        <v>598</v>
      </c>
      <c r="L15" s="111" t="s">
        <v>598</v>
      </c>
      <c r="M15" s="137" t="s">
        <v>820</v>
      </c>
    </row>
    <row r="16" spans="1:13" s="116" customFormat="1" ht="59.25" customHeight="1">
      <c r="A16" s="128">
        <v>8</v>
      </c>
      <c r="B16" s="129" t="s">
        <v>1087</v>
      </c>
      <c r="C16" s="129" t="s">
        <v>1109</v>
      </c>
      <c r="D16" s="129" t="s">
        <v>1078</v>
      </c>
      <c r="E16" s="129" t="s">
        <v>1106</v>
      </c>
      <c r="F16" s="107" t="s">
        <v>1101</v>
      </c>
      <c r="G16" s="107" t="s">
        <v>1101</v>
      </c>
      <c r="H16" s="129" t="s">
        <v>1061</v>
      </c>
      <c r="I16" s="107" t="s">
        <v>1101</v>
      </c>
      <c r="J16" s="107" t="s">
        <v>1101</v>
      </c>
      <c r="K16" s="110" t="s">
        <v>372</v>
      </c>
      <c r="L16" s="111" t="s">
        <v>647</v>
      </c>
      <c r="M16" s="137" t="s">
        <v>820</v>
      </c>
    </row>
    <row r="17" spans="1:13" s="116" customFormat="1" ht="74.25" customHeight="1">
      <c r="A17" s="128">
        <v>9</v>
      </c>
      <c r="B17" s="129" t="s">
        <v>1088</v>
      </c>
      <c r="C17" s="129" t="s">
        <v>1089</v>
      </c>
      <c r="D17" s="129" t="s">
        <v>1078</v>
      </c>
      <c r="E17" s="129" t="s">
        <v>1106</v>
      </c>
      <c r="F17" s="129" t="s">
        <v>1061</v>
      </c>
      <c r="G17" s="107" t="s">
        <v>1101</v>
      </c>
      <c r="H17" s="107" t="s">
        <v>1101</v>
      </c>
      <c r="I17" s="107" t="s">
        <v>1101</v>
      </c>
      <c r="J17" s="107" t="s">
        <v>1134</v>
      </c>
      <c r="K17" s="110" t="s">
        <v>145</v>
      </c>
      <c r="L17" s="111" t="s">
        <v>964</v>
      </c>
      <c r="M17" s="137" t="s">
        <v>820</v>
      </c>
    </row>
    <row r="18" spans="1:13" s="116" customFormat="1" ht="50.25" customHeight="1">
      <c r="A18" s="128">
        <v>10</v>
      </c>
      <c r="B18" s="129" t="s">
        <v>1090</v>
      </c>
      <c r="C18" s="129" t="s">
        <v>1077</v>
      </c>
      <c r="D18" s="129" t="s">
        <v>1078</v>
      </c>
      <c r="E18" s="129" t="s">
        <v>1079</v>
      </c>
      <c r="F18" s="107" t="s">
        <v>1101</v>
      </c>
      <c r="G18" s="107" t="s">
        <v>1101</v>
      </c>
      <c r="H18" s="107" t="s">
        <v>1101</v>
      </c>
      <c r="I18" s="107" t="s">
        <v>1101</v>
      </c>
      <c r="J18" s="107" t="s">
        <v>1134</v>
      </c>
      <c r="K18" s="110" t="s">
        <v>370</v>
      </c>
      <c r="L18" s="111" t="s">
        <v>852</v>
      </c>
      <c r="M18" s="137" t="s">
        <v>820</v>
      </c>
    </row>
    <row r="19" spans="1:13" s="116" customFormat="1" ht="22.5" customHeight="1" thickBot="1">
      <c r="A19" s="128"/>
      <c r="B19" s="129"/>
      <c r="C19" s="129"/>
      <c r="D19" s="129"/>
      <c r="E19" s="129"/>
      <c r="F19" s="107"/>
      <c r="G19" s="107"/>
      <c r="H19" s="107"/>
      <c r="I19" s="107"/>
      <c r="J19" s="107"/>
      <c r="K19" s="107"/>
      <c r="L19" s="107"/>
      <c r="M19" s="137" t="s">
        <v>820</v>
      </c>
    </row>
    <row r="20" spans="1:13" s="132" customFormat="1" ht="30" customHeight="1" thickBot="1">
      <c r="A20" s="179" t="s">
        <v>1133</v>
      </c>
      <c r="B20" s="180"/>
      <c r="C20" s="181"/>
      <c r="D20" s="130"/>
      <c r="E20" s="179" t="s">
        <v>1111</v>
      </c>
      <c r="F20" s="180"/>
      <c r="G20" s="180"/>
      <c r="H20" s="180"/>
      <c r="I20" s="181"/>
      <c r="J20" s="131"/>
      <c r="K20" s="131"/>
      <c r="L20" s="171"/>
      <c r="M20" s="131"/>
    </row>
    <row r="21" spans="1:13" ht="45" customHeight="1" thickBot="1">
      <c r="A21" s="185"/>
      <c r="B21" s="186"/>
      <c r="C21" s="187"/>
      <c r="D21" s="109"/>
      <c r="E21" s="182"/>
      <c r="F21" s="183"/>
      <c r="G21" s="183"/>
      <c r="H21" s="183"/>
      <c r="I21" s="184"/>
      <c r="J21" s="104"/>
      <c r="K21" s="104"/>
      <c r="L21" s="172"/>
      <c r="M21" s="104"/>
    </row>
    <row r="22" spans="1:13">
      <c r="A22" s="102"/>
      <c r="B22" s="102"/>
      <c r="C22" s="102"/>
      <c r="D22" s="102"/>
      <c r="E22" s="102"/>
      <c r="F22" s="102"/>
      <c r="G22" s="102"/>
      <c r="H22" s="102"/>
      <c r="I22" s="102"/>
      <c r="J22" s="102"/>
      <c r="K22" s="102"/>
      <c r="L22" s="102"/>
      <c r="M22" s="105" t="s">
        <v>820</v>
      </c>
    </row>
    <row r="23" spans="1:13">
      <c r="A23" s="30"/>
      <c r="M23" s="98" t="s">
        <v>820</v>
      </c>
    </row>
    <row r="24" spans="1:13">
      <c r="A24" s="30"/>
      <c r="M24" s="98" t="s">
        <v>820</v>
      </c>
    </row>
    <row r="25" spans="1:13">
      <c r="A25" s="30"/>
      <c r="M25" s="98" t="s">
        <v>820</v>
      </c>
    </row>
    <row r="26" spans="1:13">
      <c r="A26" s="30"/>
      <c r="M26" s="98" t="s">
        <v>820</v>
      </c>
    </row>
    <row r="27" spans="1:13">
      <c r="A27" s="30"/>
      <c r="M27" s="98" t="s">
        <v>820</v>
      </c>
    </row>
    <row r="28" spans="1:13">
      <c r="A28" s="30"/>
      <c r="M28" s="98" t="s">
        <v>820</v>
      </c>
    </row>
    <row r="29" spans="1:13">
      <c r="A29" s="30"/>
      <c r="M29" s="98" t="s">
        <v>820</v>
      </c>
    </row>
    <row r="30" spans="1:13">
      <c r="A30" s="30"/>
      <c r="M30" s="98" t="s">
        <v>820</v>
      </c>
    </row>
    <row r="31" spans="1:13">
      <c r="A31" s="30"/>
      <c r="M31" s="98" t="s">
        <v>820</v>
      </c>
    </row>
    <row r="32" spans="1:13">
      <c r="A32" s="30"/>
      <c r="M32" s="98" t="s">
        <v>820</v>
      </c>
    </row>
    <row r="33" spans="1:13">
      <c r="A33" s="30"/>
      <c r="M33" s="98" t="s">
        <v>820</v>
      </c>
    </row>
    <row r="34" spans="1:13">
      <c r="A34" s="30"/>
      <c r="M34" s="98" t="s">
        <v>820</v>
      </c>
    </row>
    <row r="35" spans="1:13">
      <c r="A35" s="30"/>
      <c r="M35" s="98" t="s">
        <v>820</v>
      </c>
    </row>
    <row r="36" spans="1:13">
      <c r="A36" s="30"/>
      <c r="M36" s="98" t="s">
        <v>820</v>
      </c>
    </row>
    <row r="37" spans="1:13">
      <c r="A37" s="30"/>
      <c r="M37" s="98" t="s">
        <v>820</v>
      </c>
    </row>
    <row r="38" spans="1:13">
      <c r="A38" s="30"/>
      <c r="M38" s="98" t="s">
        <v>820</v>
      </c>
    </row>
    <row r="39" spans="1:13" ht="18" thickBot="1">
      <c r="A39" s="30"/>
      <c r="M39" s="98" t="s">
        <v>820</v>
      </c>
    </row>
    <row r="40" spans="1:13" ht="18" thickBot="1">
      <c r="A40" s="168" t="s">
        <v>1052</v>
      </c>
      <c r="B40" s="169"/>
      <c r="C40" s="170"/>
      <c r="D40" s="104"/>
      <c r="E40" s="168" t="s">
        <v>1053</v>
      </c>
      <c r="F40" s="169"/>
      <c r="G40" s="169"/>
      <c r="H40" s="169"/>
      <c r="I40" s="170"/>
      <c r="J40" s="104"/>
      <c r="K40" s="104"/>
      <c r="L40" s="171"/>
      <c r="M40" s="104"/>
    </row>
    <row r="41" spans="1:13">
      <c r="A41" s="173"/>
      <c r="B41" s="174"/>
      <c r="C41" s="175"/>
      <c r="D41" s="104"/>
      <c r="E41" s="173"/>
      <c r="F41" s="174"/>
      <c r="G41" s="174"/>
      <c r="H41" s="174"/>
      <c r="I41" s="175"/>
      <c r="J41" s="104"/>
      <c r="K41" s="104"/>
      <c r="L41" s="172"/>
      <c r="M41" s="104"/>
    </row>
    <row r="42" spans="1:13" ht="18" thickBot="1">
      <c r="A42" s="176"/>
      <c r="B42" s="177"/>
      <c r="C42" s="178"/>
      <c r="D42" s="104"/>
      <c r="E42" s="176"/>
      <c r="F42" s="177"/>
      <c r="G42" s="177"/>
      <c r="H42" s="177"/>
      <c r="I42" s="178"/>
      <c r="J42" s="104"/>
      <c r="K42" s="104"/>
      <c r="L42" s="172"/>
      <c r="M42" s="104"/>
    </row>
    <row r="43" spans="1:13">
      <c r="A43" s="30"/>
      <c r="M43" s="98" t="s">
        <v>820</v>
      </c>
    </row>
    <row r="44" spans="1:13">
      <c r="A44" s="30"/>
      <c r="M44" s="98" t="s">
        <v>820</v>
      </c>
    </row>
    <row r="45" spans="1:13">
      <c r="A45" s="30"/>
      <c r="M45" s="98" t="s">
        <v>820</v>
      </c>
    </row>
    <row r="46" spans="1:13">
      <c r="A46" s="30"/>
      <c r="M46" s="98" t="s">
        <v>820</v>
      </c>
    </row>
    <row r="47" spans="1:13">
      <c r="A47" s="30"/>
      <c r="M47" s="98" t="s">
        <v>820</v>
      </c>
    </row>
    <row r="48" spans="1:13">
      <c r="A48" s="30"/>
      <c r="M48" s="98" t="s">
        <v>820</v>
      </c>
    </row>
    <row r="49" spans="1:13">
      <c r="A49" s="30"/>
      <c r="M49" s="98" t="s">
        <v>820</v>
      </c>
    </row>
    <row r="50" spans="1:13">
      <c r="A50" s="30"/>
      <c r="M50" s="98" t="s">
        <v>820</v>
      </c>
    </row>
    <row r="51" spans="1:13">
      <c r="A51" s="30"/>
      <c r="M51" s="98" t="s">
        <v>820</v>
      </c>
    </row>
    <row r="52" spans="1:13">
      <c r="A52" s="30"/>
      <c r="M52" s="98" t="s">
        <v>820</v>
      </c>
    </row>
    <row r="53" spans="1:13">
      <c r="A53" s="30"/>
      <c r="M53" s="98" t="s">
        <v>820</v>
      </c>
    </row>
    <row r="54" spans="1:13">
      <c r="A54" s="30"/>
      <c r="M54" s="98" t="s">
        <v>820</v>
      </c>
    </row>
    <row r="55" spans="1:13">
      <c r="A55" s="30"/>
      <c r="M55" s="98" t="s">
        <v>820</v>
      </c>
    </row>
    <row r="56" spans="1:13">
      <c r="A56" s="30"/>
      <c r="M56" s="98" t="s">
        <v>820</v>
      </c>
    </row>
    <row r="57" spans="1:13">
      <c r="A57" s="30"/>
      <c r="M57" s="98" t="s">
        <v>820</v>
      </c>
    </row>
    <row r="58" spans="1:13">
      <c r="A58" s="30"/>
      <c r="M58" s="98" t="s">
        <v>820</v>
      </c>
    </row>
    <row r="59" spans="1:13">
      <c r="A59" s="30"/>
      <c r="M59" s="98" t="s">
        <v>820</v>
      </c>
    </row>
    <row r="60" spans="1:13" ht="18" thickBot="1">
      <c r="A60" s="30"/>
      <c r="M60" s="98" t="s">
        <v>820</v>
      </c>
    </row>
    <row r="61" spans="1:13" ht="18" thickBot="1">
      <c r="A61" s="168" t="s">
        <v>1052</v>
      </c>
      <c r="B61" s="169"/>
      <c r="C61" s="170"/>
      <c r="D61" s="104"/>
      <c r="E61" s="168" t="s">
        <v>1053</v>
      </c>
      <c r="F61" s="169"/>
      <c r="G61" s="169"/>
      <c r="H61" s="169"/>
      <c r="I61" s="170"/>
      <c r="J61" s="104"/>
      <c r="K61" s="104"/>
      <c r="L61" s="171"/>
      <c r="M61" s="104"/>
    </row>
    <row r="62" spans="1:13">
      <c r="A62" s="173"/>
      <c r="B62" s="174"/>
      <c r="C62" s="175"/>
      <c r="D62" s="104"/>
      <c r="E62" s="173"/>
      <c r="F62" s="174"/>
      <c r="G62" s="174"/>
      <c r="H62" s="174"/>
      <c r="I62" s="175"/>
      <c r="J62" s="104"/>
      <c r="K62" s="104"/>
      <c r="L62" s="172"/>
      <c r="M62" s="104"/>
    </row>
    <row r="63" spans="1:13" ht="18" thickBot="1">
      <c r="A63" s="176"/>
      <c r="B63" s="177"/>
      <c r="C63" s="178"/>
      <c r="D63" s="104"/>
      <c r="E63" s="176"/>
      <c r="F63" s="177"/>
      <c r="G63" s="177"/>
      <c r="H63" s="177"/>
      <c r="I63" s="178"/>
      <c r="J63" s="104"/>
      <c r="K63" s="104"/>
      <c r="L63" s="172"/>
      <c r="M63" s="10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sheetData>
  <sheetProtection selectLockedCells="1"/>
  <autoFilter ref="A8:M8"/>
  <mergeCells count="18">
    <mergeCell ref="B1:D1"/>
    <mergeCell ref="B2:D2"/>
    <mergeCell ref="B3:D3"/>
    <mergeCell ref="A40:C40"/>
    <mergeCell ref="E40:I40"/>
    <mergeCell ref="L40:L42"/>
    <mergeCell ref="A41:C42"/>
    <mergeCell ref="E41:I42"/>
    <mergeCell ref="A20:C20"/>
    <mergeCell ref="E20:I20"/>
    <mergeCell ref="E21:I21"/>
    <mergeCell ref="L20:L21"/>
    <mergeCell ref="A21:C21"/>
    <mergeCell ref="A61:C61"/>
    <mergeCell ref="E61:I61"/>
    <mergeCell ref="L61:L63"/>
    <mergeCell ref="A62:C63"/>
    <mergeCell ref="E62:I63"/>
  </mergeCells>
  <phoneticPr fontId="34" type="noConversion"/>
  <conditionalFormatting sqref="B1:B3">
    <cfRule type="containsBlanks" dxfId="39" priority="7">
      <formula>LEN(TRIM(B1))=0</formula>
    </cfRule>
  </conditionalFormatting>
  <conditionalFormatting sqref="A4223:M65430 A22:M39 A43:M60 A9:M19">
    <cfRule type="containsBlanks" dxfId="38" priority="6">
      <formula>LEN(TRIM(A9))=0</formula>
    </cfRule>
  </conditionalFormatting>
  <dataValidations count="2">
    <dataValidation type="list" allowBlank="1" showInputMessage="1" showErrorMessage="1" sqref="M9:M65430">
      <formula1>"Evet,Hayır"</formula1>
    </dataValidation>
    <dataValidation type="list" allowBlank="1" showInputMessage="1" showErrorMessage="1" sqref="D9:D6543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19685039370078741" bottom="0.19685039370078741" header="0.31496062992125984" footer="0.31496062992125984"/>
  <pageSetup paperSize="9" scale="61" orientation="landscape" r:id="rId1"/>
  <rowBreaks count="2" manualBreakCount="2">
    <brk id="21" max="16383" man="1"/>
    <brk id="42"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view="pageBreakPreview" zoomScaleSheetLayoutView="100" workbookViewId="0">
      <pane ySplit="8" topLeftCell="A9" activePane="bottomLeft" state="frozen"/>
      <selection pane="bottomLeft" activeCell="B3" sqref="B3:D3"/>
    </sheetView>
  </sheetViews>
  <sheetFormatPr defaultRowHeight="17.25"/>
  <cols>
    <col min="1" max="1" width="5" style="29" customWidth="1"/>
    <col min="2" max="2" width="29.25" style="30" customWidth="1"/>
    <col min="3" max="3" width="32.125" style="30" customWidth="1"/>
    <col min="4" max="4" width="15.625" style="30" customWidth="1"/>
    <col min="5" max="5" width="20" style="30" customWidth="1"/>
    <col min="6" max="6" width="18.75" style="30" customWidth="1"/>
    <col min="7" max="16384" width="9" style="14"/>
  </cols>
  <sheetData>
    <row r="1" spans="1:6">
      <c r="A1" s="1" t="s">
        <v>784</v>
      </c>
      <c r="B1" s="188" t="str">
        <f>IF('1_GO'!C3="","",'1_GO'!C3)</f>
        <v>Muhakemat Süreç Gurubu</v>
      </c>
      <c r="C1" s="188"/>
      <c r="D1" s="188"/>
      <c r="E1" s="31" t="s">
        <v>808</v>
      </c>
      <c r="F1" s="14"/>
    </row>
    <row r="2" spans="1:6">
      <c r="A2" s="1" t="s">
        <v>786</v>
      </c>
      <c r="B2" s="189" t="str">
        <f>IF('1_GO'!C4="","",'1_GO'!C4)</f>
        <v>Personel İşlemleri Ana Süreç</v>
      </c>
      <c r="C2" s="189"/>
      <c r="D2" s="189"/>
      <c r="E2" s="14"/>
      <c r="F2" s="14"/>
    </row>
    <row r="3" spans="1:6">
      <c r="A3" s="1" t="s">
        <v>785</v>
      </c>
      <c r="B3" s="199" t="str">
        <f>IF('1_GO'!C5="","",'1_GO'!C5)</f>
        <v>Geçici Görevlendirme Süreci</v>
      </c>
      <c r="C3" s="199"/>
      <c r="D3" s="199"/>
      <c r="E3" s="14"/>
      <c r="F3" s="14"/>
    </row>
    <row r="4" spans="1:6">
      <c r="A4" s="2"/>
      <c r="B4" s="2"/>
      <c r="C4" s="2"/>
      <c r="D4" s="14"/>
      <c r="E4" s="14"/>
      <c r="F4" s="14"/>
    </row>
    <row r="5" spans="1:6" ht="21.75">
      <c r="A5" s="6" t="s">
        <v>109</v>
      </c>
      <c r="B5" s="7"/>
      <c r="C5" s="7"/>
      <c r="D5" s="16"/>
      <c r="E5" s="190" t="s">
        <v>113</v>
      </c>
      <c r="F5" s="14"/>
    </row>
    <row r="6" spans="1:6">
      <c r="A6" s="9"/>
      <c r="B6" s="10"/>
      <c r="C6" s="10"/>
      <c r="D6" s="17"/>
      <c r="E6" s="191"/>
      <c r="F6" s="14"/>
    </row>
    <row r="7" spans="1:6">
      <c r="A7" s="14"/>
      <c r="B7" s="14"/>
      <c r="C7" s="14"/>
      <c r="D7" s="14"/>
      <c r="E7" s="14"/>
      <c r="F7" s="14"/>
    </row>
    <row r="8" spans="1:6">
      <c r="A8" s="1" t="s">
        <v>782</v>
      </c>
      <c r="B8" s="15" t="s">
        <v>1042</v>
      </c>
      <c r="C8" s="15" t="s">
        <v>1043</v>
      </c>
      <c r="D8" s="15" t="s">
        <v>108</v>
      </c>
      <c r="E8" s="15" t="s">
        <v>107</v>
      </c>
      <c r="F8" s="15" t="s">
        <v>110</v>
      </c>
    </row>
    <row r="9" spans="1:6" ht="18.95" customHeight="1">
      <c r="A9" s="139">
        <v>1</v>
      </c>
      <c r="B9" s="107" t="s">
        <v>1079</v>
      </c>
      <c r="C9" s="107" t="s">
        <v>1106</v>
      </c>
      <c r="D9" s="107" t="s">
        <v>1091</v>
      </c>
      <c r="E9" s="107" t="s">
        <v>1092</v>
      </c>
      <c r="F9" s="107" t="s">
        <v>1093</v>
      </c>
    </row>
    <row r="10" spans="1:6" ht="18.95" customHeight="1">
      <c r="A10" s="139">
        <v>2</v>
      </c>
      <c r="B10" s="107" t="s">
        <v>1106</v>
      </c>
      <c r="C10" s="107" t="s">
        <v>1061</v>
      </c>
      <c r="D10" s="107" t="s">
        <v>1091</v>
      </c>
      <c r="E10" s="107" t="s">
        <v>1092</v>
      </c>
      <c r="F10" s="107" t="s">
        <v>1094</v>
      </c>
    </row>
    <row r="11" spans="1:6" ht="18.95" customHeight="1">
      <c r="A11" s="139">
        <v>3</v>
      </c>
      <c r="B11" s="107" t="s">
        <v>1061</v>
      </c>
      <c r="C11" s="107" t="s">
        <v>1060</v>
      </c>
      <c r="D11" s="107" t="s">
        <v>1091</v>
      </c>
      <c r="E11" s="107" t="s">
        <v>1092</v>
      </c>
      <c r="F11" s="107" t="s">
        <v>1094</v>
      </c>
    </row>
    <row r="12" spans="1:6" ht="18.95" customHeight="1">
      <c r="A12" s="139"/>
      <c r="B12" s="107"/>
      <c r="C12" s="107"/>
      <c r="D12" s="107"/>
      <c r="E12" s="107"/>
      <c r="F12" s="107"/>
    </row>
    <row r="13" spans="1:6" ht="18.95" customHeight="1">
      <c r="A13" s="139"/>
      <c r="B13" s="107"/>
      <c r="C13" s="107"/>
      <c r="D13" s="107"/>
      <c r="E13" s="107"/>
      <c r="F13" s="107"/>
    </row>
    <row r="14" spans="1:6" ht="18.95" customHeight="1">
      <c r="A14" s="139"/>
      <c r="B14" s="107"/>
      <c r="C14" s="107"/>
      <c r="D14" s="107"/>
      <c r="E14" s="107"/>
      <c r="F14" s="107"/>
    </row>
    <row r="15" spans="1:6">
      <c r="A15" s="200"/>
    </row>
    <row r="16" spans="1:6">
      <c r="A16" s="200"/>
    </row>
    <row r="17" spans="1:1">
      <c r="A17" s="200"/>
    </row>
    <row r="18" spans="1:1">
      <c r="A18" s="200"/>
    </row>
    <row r="19" spans="1:1">
      <c r="A19" s="200"/>
    </row>
    <row r="20" spans="1:1">
      <c r="A20" s="200"/>
    </row>
  </sheetData>
  <sheetProtection formatCells="0" selectLockedCells="1"/>
  <mergeCells count="4">
    <mergeCell ref="B1:D1"/>
    <mergeCell ref="B2:D2"/>
    <mergeCell ref="B3:D3"/>
    <mergeCell ref="E5:E6"/>
  </mergeCells>
  <phoneticPr fontId="34" type="noConversion"/>
  <conditionalFormatting sqref="B1:B3">
    <cfRule type="containsBlanks" dxfId="37" priority="3">
      <formula>LEN(TRIM(B1))=0</formula>
    </cfRule>
  </conditionalFormatting>
  <conditionalFormatting sqref="A9:F65536">
    <cfRule type="containsBlanks" dxfId="36" priority="2">
      <formula>LEN(TRIM(A9))=0</formula>
    </cfRule>
  </conditionalFormatting>
  <conditionalFormatting sqref="A9:C11">
    <cfRule type="containsBlanks" dxfId="3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horizontalCentered="1"/>
  <pageMargins left="0.51181102362204722" right="0.11811023622047245" top="0.74803149606299213" bottom="0.74803149606299213" header="0.31496062992125984" footer="0.31496062992125984"/>
  <pageSetup paperSize="9" scale="8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F16" sqref="F16"/>
    </sheetView>
  </sheetViews>
  <sheetFormatPr defaultRowHeight="17.25"/>
  <sheetData>
    <row r="1" spans="1:14" ht="34.5" customHeight="1">
      <c r="A1" s="192" t="s">
        <v>1095</v>
      </c>
      <c r="B1" s="192"/>
      <c r="C1" s="192"/>
      <c r="D1" s="192"/>
      <c r="E1" s="192"/>
      <c r="F1" s="192"/>
      <c r="G1" s="192"/>
      <c r="H1" s="192"/>
      <c r="I1" s="192"/>
      <c r="J1" s="192"/>
      <c r="K1" s="192"/>
      <c r="L1" s="192"/>
    </row>
    <row r="2" spans="1:14">
      <c r="L2" s="31" t="s">
        <v>808</v>
      </c>
    </row>
    <row r="3" spans="1:14">
      <c r="B3" s="80"/>
      <c r="C3" s="80"/>
      <c r="D3" s="80"/>
      <c r="E3" s="80"/>
      <c r="F3" s="80"/>
      <c r="G3" s="80"/>
      <c r="H3" s="80"/>
      <c r="I3" s="80"/>
      <c r="J3" s="80"/>
      <c r="K3" s="80"/>
      <c r="L3" s="80"/>
    </row>
    <row r="4" spans="1:14">
      <c r="B4" s="80"/>
      <c r="C4" s="80"/>
      <c r="D4" s="80"/>
      <c r="E4" s="80"/>
      <c r="F4" s="80"/>
      <c r="G4" s="80"/>
      <c r="H4" s="80"/>
      <c r="I4" s="80"/>
      <c r="J4" s="80"/>
      <c r="K4" s="80"/>
      <c r="L4" s="80"/>
      <c r="N4" s="31"/>
    </row>
    <row r="5" spans="1:14">
      <c r="B5" s="80"/>
      <c r="C5" s="80"/>
      <c r="D5" s="80"/>
      <c r="E5" s="80"/>
      <c r="F5" s="80"/>
      <c r="G5" s="80"/>
      <c r="H5" s="80"/>
      <c r="I5" s="80"/>
      <c r="J5" s="80"/>
      <c r="K5" s="80"/>
      <c r="L5" s="80"/>
    </row>
    <row r="6" spans="1:14">
      <c r="B6" s="80"/>
      <c r="C6" s="80"/>
      <c r="D6" s="80"/>
      <c r="E6" s="80"/>
      <c r="F6" s="80"/>
      <c r="G6" s="80"/>
      <c r="H6" s="80"/>
      <c r="I6" s="80"/>
      <c r="J6" s="80"/>
      <c r="K6" s="80"/>
      <c r="L6" s="80"/>
    </row>
    <row r="7" spans="1:14">
      <c r="B7" s="80"/>
      <c r="C7" s="80"/>
      <c r="D7" s="80"/>
      <c r="E7" s="80"/>
      <c r="F7" s="80"/>
      <c r="G7" s="80"/>
      <c r="H7" s="80"/>
      <c r="I7" s="80"/>
      <c r="J7" s="80"/>
      <c r="K7" s="80"/>
      <c r="L7" s="80"/>
    </row>
    <row r="8" spans="1:14">
      <c r="B8" s="80"/>
      <c r="C8" s="80"/>
      <c r="D8" s="80"/>
      <c r="E8" s="80"/>
      <c r="F8" s="80"/>
      <c r="G8" s="80"/>
      <c r="H8" s="80"/>
      <c r="I8" s="80"/>
      <c r="J8" s="80"/>
      <c r="K8" s="80"/>
      <c r="L8" s="80"/>
    </row>
    <row r="9" spans="1:14">
      <c r="B9" s="80"/>
      <c r="C9" s="80"/>
      <c r="D9" s="80"/>
      <c r="E9" s="80"/>
      <c r="F9" s="80"/>
      <c r="G9" s="80"/>
      <c r="H9" s="80"/>
      <c r="I9" s="80"/>
      <c r="J9" s="80"/>
      <c r="K9" s="80"/>
      <c r="L9" s="80"/>
    </row>
    <row r="10" spans="1:14">
      <c r="B10" s="80"/>
      <c r="C10" s="80"/>
      <c r="D10" s="80"/>
      <c r="E10" s="80"/>
      <c r="F10" s="80"/>
      <c r="G10" s="80"/>
      <c r="H10" s="80"/>
      <c r="I10" s="80"/>
      <c r="J10" s="80"/>
      <c r="K10" s="80"/>
      <c r="L10" s="80"/>
    </row>
    <row r="11" spans="1:14">
      <c r="B11" s="80"/>
      <c r="C11" s="80"/>
      <c r="D11" s="80"/>
      <c r="E11" s="80"/>
      <c r="F11" s="80"/>
      <c r="G11" s="80"/>
      <c r="H11" s="80"/>
      <c r="I11" s="80"/>
      <c r="J11" s="80"/>
      <c r="K11" s="80"/>
      <c r="L11" s="80"/>
    </row>
    <row r="12" spans="1:14">
      <c r="B12" s="80"/>
      <c r="C12" s="80"/>
      <c r="D12" s="80"/>
      <c r="E12" s="80"/>
      <c r="F12" s="80"/>
      <c r="G12" s="80"/>
      <c r="H12" s="80"/>
      <c r="I12" s="80"/>
      <c r="J12" s="80"/>
      <c r="K12" s="80"/>
      <c r="L12" s="80"/>
    </row>
    <row r="13" spans="1:14">
      <c r="B13" s="80"/>
      <c r="C13" s="80"/>
      <c r="D13" s="80"/>
      <c r="E13" s="80"/>
      <c r="F13" s="80"/>
      <c r="G13" s="80"/>
      <c r="H13" s="80"/>
      <c r="I13" s="80"/>
      <c r="J13" s="80"/>
      <c r="K13" s="80"/>
      <c r="L13" s="80"/>
    </row>
    <row r="14" spans="1:14">
      <c r="B14" s="80"/>
      <c r="C14" s="80"/>
      <c r="D14" s="80"/>
      <c r="E14" s="80"/>
      <c r="F14" s="80"/>
      <c r="G14" s="80"/>
      <c r="H14" s="80"/>
      <c r="I14" s="80"/>
      <c r="J14" s="80"/>
      <c r="K14" s="80"/>
      <c r="L14" s="80"/>
    </row>
    <row r="15" spans="1:14">
      <c r="B15" s="80"/>
      <c r="C15" s="80"/>
      <c r="D15" s="80"/>
      <c r="E15" s="80"/>
      <c r="F15" s="80"/>
      <c r="G15" s="80"/>
      <c r="H15" s="80"/>
      <c r="I15" s="80"/>
      <c r="J15" s="80"/>
      <c r="K15" s="80"/>
      <c r="L15" s="80"/>
    </row>
    <row r="16" spans="1:14">
      <c r="B16" s="80"/>
      <c r="C16" s="80"/>
      <c r="D16" s="80"/>
      <c r="E16" s="80"/>
      <c r="F16" s="80"/>
      <c r="G16" s="80"/>
      <c r="H16" s="80"/>
      <c r="I16" s="80"/>
      <c r="J16" s="80"/>
      <c r="K16" s="80"/>
      <c r="L16" s="80"/>
    </row>
    <row r="17" spans="2:12">
      <c r="B17" s="80"/>
      <c r="C17" s="80"/>
      <c r="D17" s="80"/>
      <c r="E17" s="80"/>
      <c r="F17" s="80"/>
      <c r="G17" s="80"/>
      <c r="H17" s="80"/>
      <c r="I17" s="80"/>
      <c r="J17" s="80"/>
      <c r="K17" s="80"/>
      <c r="L17" s="80"/>
    </row>
    <row r="18" spans="2:12">
      <c r="B18" s="80"/>
      <c r="C18" s="80"/>
      <c r="D18" s="80"/>
      <c r="E18" s="80"/>
      <c r="F18" s="80"/>
      <c r="G18" s="80"/>
      <c r="H18" s="80"/>
      <c r="I18" s="80"/>
      <c r="J18" s="80"/>
      <c r="K18" s="80"/>
      <c r="L18" s="80"/>
    </row>
    <row r="19" spans="2:12">
      <c r="B19" s="80"/>
      <c r="C19" s="80"/>
      <c r="D19" s="80"/>
      <c r="E19" s="80"/>
      <c r="F19" s="80"/>
      <c r="G19" s="80"/>
      <c r="H19" s="80"/>
      <c r="I19" s="80"/>
      <c r="J19" s="80"/>
      <c r="K19" s="80"/>
      <c r="L19" s="80"/>
    </row>
    <row r="20" spans="2:12">
      <c r="B20" s="80"/>
      <c r="C20" s="80"/>
      <c r="D20" s="80"/>
      <c r="E20" s="80"/>
      <c r="F20" s="80"/>
      <c r="G20" s="80"/>
      <c r="H20" s="80"/>
      <c r="I20" s="80"/>
      <c r="J20" s="80"/>
      <c r="K20" s="80"/>
      <c r="L20" s="80"/>
    </row>
    <row r="21" spans="2:12">
      <c r="B21" s="80"/>
      <c r="C21" s="80"/>
      <c r="D21" s="80"/>
      <c r="E21" s="80"/>
      <c r="F21" s="80"/>
      <c r="G21" s="80"/>
      <c r="H21" s="80"/>
      <c r="I21" s="80"/>
      <c r="J21" s="80"/>
      <c r="K21" s="80"/>
      <c r="L21" s="80"/>
    </row>
    <row r="22" spans="2:12">
      <c r="B22" s="80"/>
      <c r="C22" s="80"/>
      <c r="D22" s="80"/>
      <c r="E22" s="80"/>
      <c r="F22" s="80"/>
      <c r="G22" s="80"/>
      <c r="H22" s="80"/>
      <c r="I22" s="80"/>
      <c r="J22" s="80"/>
      <c r="K22" s="80"/>
      <c r="L22" s="80"/>
    </row>
    <row r="23" spans="2:12">
      <c r="B23" s="80"/>
      <c r="C23" s="80"/>
      <c r="D23" s="80"/>
      <c r="E23" s="80"/>
      <c r="F23" s="80"/>
      <c r="G23" s="80"/>
      <c r="H23" s="80"/>
      <c r="I23" s="80"/>
      <c r="J23" s="80"/>
      <c r="K23" s="80"/>
      <c r="L23" s="80"/>
    </row>
    <row r="24" spans="2:12">
      <c r="B24" s="80"/>
      <c r="C24" s="80"/>
      <c r="D24" s="80"/>
      <c r="E24" s="80"/>
      <c r="F24" s="80"/>
      <c r="G24" s="80"/>
      <c r="H24" s="80"/>
      <c r="I24" s="80"/>
      <c r="J24" s="80"/>
      <c r="K24" s="80"/>
      <c r="L24" s="80"/>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view="pageBreakPreview" zoomScale="110" zoomScaleSheetLayoutView="110" workbookViewId="0">
      <pane ySplit="9" topLeftCell="A10" activePane="bottomLeft" state="frozen"/>
      <selection pane="bottomLeft" activeCell="B3" sqref="B3:D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7" width="19.125" style="30" customWidth="1"/>
    <col min="8" max="16384" width="9" style="14"/>
  </cols>
  <sheetData>
    <row r="1" spans="1:7">
      <c r="A1" s="1" t="s">
        <v>784</v>
      </c>
      <c r="B1" s="188" t="str">
        <f>IF('1_GO'!C3="","",'1_GO'!C3)</f>
        <v>Muhakemat Süreç Gurubu</v>
      </c>
      <c r="C1" s="188"/>
      <c r="D1" s="188"/>
      <c r="E1" s="31" t="s">
        <v>808</v>
      </c>
      <c r="F1" s="14"/>
      <c r="G1" s="14"/>
    </row>
    <row r="2" spans="1:7">
      <c r="A2" s="1" t="s">
        <v>786</v>
      </c>
      <c r="B2" s="189" t="str">
        <f>IF('1_GO'!C4="","",'1_GO'!C4)</f>
        <v>Personel İşlemleri Ana Süreç</v>
      </c>
      <c r="C2" s="189"/>
      <c r="D2" s="189"/>
      <c r="E2" s="14"/>
      <c r="F2" s="14"/>
      <c r="G2" s="14"/>
    </row>
    <row r="3" spans="1:7">
      <c r="A3" s="1" t="s">
        <v>785</v>
      </c>
      <c r="B3" s="199" t="str">
        <f>IF('1_GO'!C5="","",'1_GO'!C5)</f>
        <v>Geçici Görevlendirme Süreci</v>
      </c>
      <c r="C3" s="199"/>
      <c r="D3" s="19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16" customFormat="1" ht="75">
      <c r="A9" s="114" t="s">
        <v>782</v>
      </c>
      <c r="B9" s="115" t="s">
        <v>418</v>
      </c>
      <c r="C9" s="115" t="s">
        <v>419</v>
      </c>
      <c r="D9" s="115" t="s">
        <v>420</v>
      </c>
      <c r="E9" s="115" t="s">
        <v>421</v>
      </c>
      <c r="F9" s="115" t="s">
        <v>422</v>
      </c>
      <c r="G9" s="115" t="s">
        <v>423</v>
      </c>
    </row>
    <row r="10" spans="1:7" ht="18.95" customHeight="1">
      <c r="A10" s="138" t="s">
        <v>1101</v>
      </c>
      <c r="B10" s="107" t="s">
        <v>1101</v>
      </c>
      <c r="C10" s="107" t="s">
        <v>1101</v>
      </c>
      <c r="D10" s="107" t="s">
        <v>1110</v>
      </c>
      <c r="E10" s="107" t="s">
        <v>1101</v>
      </c>
      <c r="F10" s="107" t="s">
        <v>1101</v>
      </c>
      <c r="G10" s="107" t="s">
        <v>1101</v>
      </c>
    </row>
    <row r="11" spans="1:7" ht="18.95" customHeight="1">
      <c r="A11" s="138"/>
      <c r="B11" s="107"/>
      <c r="C11" s="107"/>
      <c r="D11" s="107"/>
      <c r="E11" s="107"/>
      <c r="F11" s="107"/>
      <c r="G11" s="107"/>
    </row>
    <row r="12" spans="1:7" ht="18.95" customHeight="1">
      <c r="A12" s="138"/>
      <c r="B12" s="107"/>
      <c r="C12" s="107"/>
      <c r="D12" s="107"/>
      <c r="E12" s="107"/>
      <c r="F12" s="107"/>
      <c r="G12" s="107"/>
    </row>
  </sheetData>
  <sheetProtection formatCells="0" selectLockedCells="1"/>
  <mergeCells count="3">
    <mergeCell ref="B1:D1"/>
    <mergeCell ref="B2:D2"/>
    <mergeCell ref="B3:D3"/>
  </mergeCells>
  <phoneticPr fontId="34" type="noConversion"/>
  <conditionalFormatting sqref="B1:B3">
    <cfRule type="containsBlanks" dxfId="34" priority="2">
      <formula>LEN(TRIM(B1))=0</formula>
    </cfRule>
  </conditionalFormatting>
  <conditionalFormatting sqref="A10:G65536">
    <cfRule type="containsBlanks" dxfId="3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horizontalCentered="1"/>
  <pageMargins left="0.51181102362204722" right="0.11811023622047245" top="0.74803149606299213" bottom="0.74803149606299213" header="0.31496062992125984" footer="0.31496062992125984"/>
  <pageSetup paperSize="9" scale="7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tabSelected="1" view="pageBreakPreview" zoomScale="80" zoomScaleSheetLayoutView="80" workbookViewId="0">
      <selection activeCell="B19" sqref="B19"/>
    </sheetView>
  </sheetViews>
  <sheetFormatPr defaultRowHeight="17.25"/>
  <cols>
    <col min="1" max="1" width="5" style="29" customWidth="1"/>
    <col min="2" max="2" width="28.625" style="29" customWidth="1"/>
    <col min="3" max="3" width="18" style="29" customWidth="1"/>
    <col min="4" max="4" width="33" style="29" customWidth="1"/>
    <col min="5" max="5" width="32.875" style="29" customWidth="1"/>
    <col min="6" max="6" width="32" style="29" customWidth="1"/>
    <col min="7" max="16384" width="9" style="14"/>
  </cols>
  <sheetData>
    <row r="1" spans="1:6" ht="20.100000000000001" customHeight="1">
      <c r="A1" s="1" t="s">
        <v>784</v>
      </c>
      <c r="B1" s="188" t="str">
        <f>IF('1_GO'!C3="","",'1_GO'!C3)</f>
        <v>Muhakemat Süreç Gurubu</v>
      </c>
      <c r="C1" s="188"/>
      <c r="D1" s="188"/>
      <c r="E1" s="31" t="s">
        <v>808</v>
      </c>
      <c r="F1" s="14"/>
    </row>
    <row r="2" spans="1:6" ht="20.100000000000001" customHeight="1">
      <c r="A2" s="1" t="s">
        <v>786</v>
      </c>
      <c r="B2" s="189" t="str">
        <f>IF('1_GO'!C4="","",'1_GO'!C4)</f>
        <v>Personel İşlemleri Ana Süreç</v>
      </c>
      <c r="C2" s="189"/>
      <c r="D2" s="189"/>
      <c r="E2" s="14"/>
      <c r="F2" s="14"/>
    </row>
    <row r="3" spans="1:6" ht="20.100000000000001" customHeight="1">
      <c r="A3" s="1" t="s">
        <v>785</v>
      </c>
      <c r="B3" s="199" t="str">
        <f>IF('1_GO'!C5="","",'1_GO'!C5)</f>
        <v>Geçici Görevlendirme Süreci</v>
      </c>
      <c r="C3" s="199"/>
      <c r="D3" s="19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s="116" customFormat="1" ht="40.5" customHeight="1">
      <c r="A9" s="114" t="s">
        <v>782</v>
      </c>
      <c r="B9" s="115" t="s">
        <v>434</v>
      </c>
      <c r="C9" s="115" t="s">
        <v>435</v>
      </c>
      <c r="D9" s="115" t="s">
        <v>436</v>
      </c>
      <c r="E9" s="115" t="s">
        <v>437</v>
      </c>
      <c r="F9" s="115" t="s">
        <v>438</v>
      </c>
    </row>
    <row r="10" spans="1:6" s="116" customFormat="1" ht="21.95" customHeight="1">
      <c r="A10" s="139">
        <v>1</v>
      </c>
      <c r="B10" s="138" t="s">
        <v>1112</v>
      </c>
      <c r="C10" s="139" t="s">
        <v>1113</v>
      </c>
      <c r="D10" s="140" t="s">
        <v>1114</v>
      </c>
      <c r="E10" s="138" t="s">
        <v>1096</v>
      </c>
      <c r="F10" s="138" t="s">
        <v>1115</v>
      </c>
    </row>
    <row r="11" spans="1:6" s="116" customFormat="1" ht="21.95" customHeight="1">
      <c r="A11" s="139">
        <v>2</v>
      </c>
      <c r="B11" s="138" t="s">
        <v>1116</v>
      </c>
      <c r="C11" s="139" t="s">
        <v>1117</v>
      </c>
      <c r="D11" s="140" t="s">
        <v>1118</v>
      </c>
      <c r="E11" s="138" t="s">
        <v>1096</v>
      </c>
      <c r="F11" s="138" t="s">
        <v>1119</v>
      </c>
    </row>
    <row r="12" spans="1:6" s="116" customFormat="1" ht="21.95" customHeight="1">
      <c r="A12" s="139">
        <v>3</v>
      </c>
      <c r="B12" s="138" t="s">
        <v>1120</v>
      </c>
      <c r="C12" s="139" t="s">
        <v>1121</v>
      </c>
      <c r="D12" s="140" t="s">
        <v>1122</v>
      </c>
      <c r="E12" s="138" t="s">
        <v>1096</v>
      </c>
      <c r="F12" s="138" t="s">
        <v>1123</v>
      </c>
    </row>
    <row r="13" spans="1:6" s="116" customFormat="1" ht="21.95" customHeight="1">
      <c r="A13" s="139">
        <v>4</v>
      </c>
      <c r="B13" s="138" t="s">
        <v>1124</v>
      </c>
      <c r="C13" s="138" t="s">
        <v>1125</v>
      </c>
      <c r="D13" s="140" t="s">
        <v>1126</v>
      </c>
      <c r="E13" s="138" t="s">
        <v>1096</v>
      </c>
      <c r="F13" s="138" t="s">
        <v>1123</v>
      </c>
    </row>
    <row r="14" spans="1:6" s="116" customFormat="1" ht="21.95" customHeight="1">
      <c r="A14" s="139">
        <v>5</v>
      </c>
      <c r="B14" s="138" t="s">
        <v>1127</v>
      </c>
      <c r="C14" s="138" t="s">
        <v>1121</v>
      </c>
      <c r="D14" s="140" t="s">
        <v>1128</v>
      </c>
      <c r="E14" s="138" t="s">
        <v>1096</v>
      </c>
      <c r="F14" s="138" t="s">
        <v>1097</v>
      </c>
    </row>
    <row r="15" spans="1:6" s="116" customFormat="1">
      <c r="A15" s="139"/>
      <c r="B15" s="138"/>
      <c r="C15" s="138"/>
      <c r="D15" s="138"/>
      <c r="E15" s="138"/>
      <c r="F15" s="138"/>
    </row>
    <row r="16" spans="1:6" s="116" customFormat="1">
      <c r="A16" s="139"/>
      <c r="B16" s="138"/>
      <c r="C16" s="138"/>
      <c r="D16" s="138"/>
      <c r="E16" s="138"/>
      <c r="F16" s="138"/>
    </row>
    <row r="17" spans="1:1">
      <c r="A17" s="200"/>
    </row>
    <row r="18" spans="1:1">
      <c r="A18" s="200"/>
    </row>
    <row r="19" spans="1:1">
      <c r="A19" s="200"/>
    </row>
    <row r="20" spans="1:1">
      <c r="A20" s="200"/>
    </row>
  </sheetData>
  <sheetProtection selectLockedCells="1"/>
  <mergeCells count="3">
    <mergeCell ref="B1:D1"/>
    <mergeCell ref="B2:D2"/>
    <mergeCell ref="B3:D3"/>
  </mergeCells>
  <phoneticPr fontId="34" type="noConversion"/>
  <conditionalFormatting sqref="B1:B3">
    <cfRule type="containsBlanks" dxfId="32" priority="33">
      <formula>LEN(TRIM(B1))=0</formula>
    </cfRule>
  </conditionalFormatting>
  <conditionalFormatting sqref="A10:F65536">
    <cfRule type="containsBlanks" dxfId="31" priority="32">
      <formula>LEN(TRIM(A10))=0</formula>
    </cfRule>
  </conditionalFormatting>
  <conditionalFormatting sqref="A10:F14">
    <cfRule type="containsBlanks" dxfId="30" priority="31">
      <formula>LEN(TRIM(A10))=0</formula>
    </cfRule>
  </conditionalFormatting>
  <conditionalFormatting sqref="B10:F14">
    <cfRule type="containsBlanks" dxfId="29" priority="30">
      <formula>LEN(TRIM(B10))=0</formula>
    </cfRule>
  </conditionalFormatting>
  <conditionalFormatting sqref="B10:F14">
    <cfRule type="containsBlanks" dxfId="28" priority="29">
      <formula>LEN(TRIM(B10))=0</formula>
    </cfRule>
  </conditionalFormatting>
  <conditionalFormatting sqref="A10:F14">
    <cfRule type="containsBlanks" dxfId="27" priority="28">
      <formula>LEN(TRIM(A10))=0</formula>
    </cfRule>
  </conditionalFormatting>
  <conditionalFormatting sqref="A10:F14">
    <cfRule type="containsBlanks" dxfId="26" priority="27">
      <formula>LEN(TRIM(A10))=0</formula>
    </cfRule>
  </conditionalFormatting>
  <conditionalFormatting sqref="A10:F12">
    <cfRule type="containsBlanks" dxfId="25" priority="26">
      <formula>LEN(TRIM(A10))=0</formula>
    </cfRule>
  </conditionalFormatting>
  <conditionalFormatting sqref="A10:F12">
    <cfRule type="containsBlanks" dxfId="24" priority="25">
      <formula>LEN(TRIM(A10))=0</formula>
    </cfRule>
  </conditionalFormatting>
  <conditionalFormatting sqref="B10:F11">
    <cfRule type="containsBlanks" dxfId="23" priority="24">
      <formula>LEN(TRIM(B10))=0</formula>
    </cfRule>
  </conditionalFormatting>
  <conditionalFormatting sqref="B10:F11">
    <cfRule type="containsBlanks" dxfId="22" priority="23">
      <formula>LEN(TRIM(B10))=0</formula>
    </cfRule>
  </conditionalFormatting>
  <conditionalFormatting sqref="B11:F11">
    <cfRule type="containsBlanks" dxfId="21" priority="22">
      <formula>LEN(TRIM(B11))=0</formula>
    </cfRule>
  </conditionalFormatting>
  <conditionalFormatting sqref="B10:F11">
    <cfRule type="containsBlanks" dxfId="20" priority="21">
      <formula>LEN(TRIM(B10))=0</formula>
    </cfRule>
  </conditionalFormatting>
  <conditionalFormatting sqref="B10:F11">
    <cfRule type="containsBlanks" dxfId="19" priority="20">
      <formula>LEN(TRIM(B10))=0</formula>
    </cfRule>
  </conditionalFormatting>
  <conditionalFormatting sqref="B10:F11">
    <cfRule type="containsBlanks" dxfId="18" priority="19">
      <formula>LEN(TRIM(B10))=0</formula>
    </cfRule>
  </conditionalFormatting>
  <conditionalFormatting sqref="B10:F11">
    <cfRule type="containsBlanks" dxfId="17" priority="18">
      <formula>LEN(TRIM(B10))=0</formula>
    </cfRule>
  </conditionalFormatting>
  <conditionalFormatting sqref="B10:F11">
    <cfRule type="containsBlanks" dxfId="16" priority="17">
      <formula>LEN(TRIM(B10))=0</formula>
    </cfRule>
  </conditionalFormatting>
  <conditionalFormatting sqref="B10:F11">
    <cfRule type="containsBlanks" dxfId="15" priority="16">
      <formula>LEN(TRIM(B10))=0</formula>
    </cfRule>
  </conditionalFormatting>
  <conditionalFormatting sqref="C10">
    <cfRule type="containsBlanks" dxfId="14" priority="15">
      <formula>LEN(TRIM(C10))=0</formula>
    </cfRule>
  </conditionalFormatting>
  <conditionalFormatting sqref="C10">
    <cfRule type="containsBlanks" dxfId="13" priority="14">
      <formula>LEN(TRIM(C10))=0</formula>
    </cfRule>
  </conditionalFormatting>
  <conditionalFormatting sqref="C10">
    <cfRule type="containsBlanks" dxfId="12" priority="13">
      <formula>LEN(TRIM(C10))=0</formula>
    </cfRule>
  </conditionalFormatting>
  <conditionalFormatting sqref="C10">
    <cfRule type="containsBlanks" dxfId="11" priority="12">
      <formula>LEN(TRIM(C10))=0</formula>
    </cfRule>
  </conditionalFormatting>
  <conditionalFormatting sqref="E12">
    <cfRule type="containsBlanks" dxfId="10" priority="11">
      <formula>LEN(TRIM(E12))=0</formula>
    </cfRule>
  </conditionalFormatting>
  <conditionalFormatting sqref="E12">
    <cfRule type="containsBlanks" dxfId="9" priority="10">
      <formula>LEN(TRIM(E12))=0</formula>
    </cfRule>
  </conditionalFormatting>
  <conditionalFormatting sqref="E12">
    <cfRule type="containsBlanks" dxfId="8" priority="9">
      <formula>LEN(TRIM(E12))=0</formula>
    </cfRule>
  </conditionalFormatting>
  <conditionalFormatting sqref="E12">
    <cfRule type="containsBlanks" dxfId="7" priority="8">
      <formula>LEN(TRIM(E12))=0</formula>
    </cfRule>
  </conditionalFormatting>
  <conditionalFormatting sqref="E12">
    <cfRule type="containsBlanks" dxfId="6" priority="7">
      <formula>LEN(TRIM(E12))=0</formula>
    </cfRule>
  </conditionalFormatting>
  <conditionalFormatting sqref="E12">
    <cfRule type="containsBlanks" dxfId="5" priority="6">
      <formula>LEN(TRIM(E12))=0</formula>
    </cfRule>
  </conditionalFormatting>
  <conditionalFormatting sqref="E12">
    <cfRule type="containsBlanks" dxfId="4" priority="5">
      <formula>LEN(TRIM(E12))=0</formula>
    </cfRule>
  </conditionalFormatting>
  <conditionalFormatting sqref="E12">
    <cfRule type="containsBlanks" dxfId="3" priority="4">
      <formula>LEN(TRIM(E12))=0</formula>
    </cfRule>
  </conditionalFormatting>
  <conditionalFormatting sqref="E12">
    <cfRule type="containsBlanks" dxfId="2" priority="3">
      <formula>LEN(TRIM(E12))=0</formula>
    </cfRule>
  </conditionalFormatting>
  <conditionalFormatting sqref="F13">
    <cfRule type="containsBlanks" dxfId="1" priority="2">
      <formula>LEN(TRIM(F13))=0</formula>
    </cfRule>
  </conditionalFormatting>
  <conditionalFormatting sqref="F13">
    <cfRule type="containsBlanks" dxfId="0" priority="1">
      <formula>LEN(TRIM(F13))=0</formula>
    </cfRule>
  </conditionalFormatting>
  <hyperlinks>
    <hyperlink ref="E1" location="'1_GO'!A1" display="Anasayfa"/>
    <hyperlink ref="D13" r:id="rId1"/>
    <hyperlink ref="D14" r:id="rId2"/>
    <hyperlink ref="D12" r:id="rId3"/>
    <hyperlink ref="D10" r:id="rId4"/>
    <hyperlink ref="D11" r:id="rId5"/>
  </hyperlinks>
  <printOptions horizontalCentered="1"/>
  <pageMargins left="0.51181102362204722" right="0.11811023622047245" top="0.74803149606299213" bottom="0.74803149606299213" header="0.31496062992125984" footer="0.31496062992125984"/>
  <pageSetup paperSize="9" scale="65"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3" t="s">
        <v>909</v>
      </c>
      <c r="B28" s="22" t="s">
        <v>910</v>
      </c>
      <c r="C28" s="22" t="s">
        <v>911</v>
      </c>
      <c r="D28" s="22" t="s">
        <v>912</v>
      </c>
    </row>
    <row r="29" spans="1:4" ht="63.75">
      <c r="A29" s="194"/>
      <c r="B29" s="22" t="s">
        <v>913</v>
      </c>
      <c r="C29" s="22" t="s">
        <v>911</v>
      </c>
      <c r="D29" s="22" t="s">
        <v>912</v>
      </c>
    </row>
    <row r="30" spans="1:4" ht="51">
      <c r="A30" s="19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6" t="s">
        <v>924</v>
      </c>
      <c r="B33" s="22" t="s">
        <v>925</v>
      </c>
      <c r="C33" s="22" t="s">
        <v>926</v>
      </c>
      <c r="D33" s="22" t="s">
        <v>927</v>
      </c>
    </row>
    <row r="34" spans="1:4" ht="51">
      <c r="A34" s="197"/>
      <c r="B34" s="22" t="s">
        <v>928</v>
      </c>
      <c r="C34" s="22" t="s">
        <v>929</v>
      </c>
      <c r="D34" s="22" t="s">
        <v>930</v>
      </c>
    </row>
    <row r="35" spans="1:4" ht="51">
      <c r="A35" s="21" t="s">
        <v>931</v>
      </c>
      <c r="B35" s="22" t="s">
        <v>932</v>
      </c>
      <c r="C35" s="22" t="s">
        <v>931</v>
      </c>
      <c r="D35" s="22" t="s">
        <v>933</v>
      </c>
    </row>
    <row r="36" spans="1:4" ht="25.5">
      <c r="A36" s="196" t="s">
        <v>934</v>
      </c>
      <c r="B36" s="22" t="s">
        <v>935</v>
      </c>
      <c r="C36" s="22" t="s">
        <v>936</v>
      </c>
      <c r="D36" s="22" t="s">
        <v>937</v>
      </c>
    </row>
    <row r="37" spans="1:4" ht="25.5">
      <c r="A37" s="198"/>
      <c r="B37" s="22" t="s">
        <v>938</v>
      </c>
      <c r="C37" s="22" t="s">
        <v>936</v>
      </c>
      <c r="D37" s="22" t="s">
        <v>937</v>
      </c>
    </row>
    <row r="38" spans="1:4" ht="38.25">
      <c r="A38" s="19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104</v>
      </c>
      <c r="D1" s="153"/>
    </row>
    <row r="2" spans="2:11">
      <c r="B2" s="89"/>
      <c r="C2" s="90"/>
      <c r="D2" s="90"/>
      <c r="E2" s="90"/>
      <c r="F2" s="90"/>
      <c r="G2" s="90"/>
      <c r="H2" s="90"/>
      <c r="I2" s="90"/>
      <c r="J2" s="90"/>
      <c r="K2" s="91"/>
    </row>
    <row r="3" spans="2:11">
      <c r="B3" s="92"/>
      <c r="C3" s="93"/>
      <c r="D3" s="94" t="s">
        <v>1036</v>
      </c>
      <c r="E3" s="95"/>
      <c r="F3" s="93"/>
      <c r="G3" s="93"/>
      <c r="H3" s="93"/>
      <c r="I3" s="93"/>
      <c r="J3" s="93"/>
      <c r="K3" s="96"/>
    </row>
    <row r="4" spans="2:11">
      <c r="B4" s="92"/>
      <c r="C4" s="93"/>
      <c r="D4" s="94" t="s">
        <v>1037</v>
      </c>
      <c r="E4" s="95"/>
      <c r="F4" s="93"/>
      <c r="G4" s="93"/>
      <c r="H4" s="93"/>
      <c r="I4" s="93"/>
      <c r="J4" s="93"/>
      <c r="K4" s="96"/>
    </row>
    <row r="5" spans="2:11">
      <c r="B5" s="92"/>
      <c r="C5" s="93"/>
      <c r="D5" s="94"/>
      <c r="E5" s="95"/>
      <c r="F5" s="93"/>
      <c r="G5" s="93"/>
      <c r="H5" s="93"/>
      <c r="I5" s="93"/>
      <c r="J5" s="93"/>
      <c r="K5" s="96"/>
    </row>
    <row r="6" spans="2:11">
      <c r="B6" s="92"/>
      <c r="C6" s="93"/>
      <c r="D6" s="94" t="s">
        <v>1045</v>
      </c>
      <c r="E6" s="95"/>
      <c r="F6" s="93"/>
      <c r="G6" s="93"/>
      <c r="H6" s="93"/>
      <c r="I6" s="93"/>
      <c r="J6" s="93"/>
      <c r="K6" s="96"/>
    </row>
    <row r="7" spans="2:11">
      <c r="B7" s="82"/>
      <c r="C7" s="80"/>
      <c r="D7" s="83"/>
      <c r="E7" s="84"/>
      <c r="F7" s="80"/>
      <c r="G7" s="80"/>
      <c r="H7" s="80"/>
      <c r="I7" s="80"/>
      <c r="J7" s="80"/>
      <c r="K7" s="81"/>
    </row>
    <row r="8" spans="2:11">
      <c r="B8" s="82"/>
      <c r="C8" s="80"/>
      <c r="D8" s="83" t="s">
        <v>43</v>
      </c>
      <c r="E8" s="84"/>
      <c r="F8" s="80"/>
      <c r="G8" s="80"/>
      <c r="H8" s="80"/>
      <c r="I8" s="80"/>
      <c r="J8" s="80"/>
      <c r="K8" s="81"/>
    </row>
    <row r="9" spans="2:11">
      <c r="B9" s="82"/>
      <c r="C9" s="80"/>
      <c r="D9" s="83"/>
      <c r="E9" s="84"/>
      <c r="F9" s="80"/>
      <c r="G9" s="80"/>
      <c r="H9" s="80"/>
      <c r="I9" s="80"/>
      <c r="J9" s="80"/>
      <c r="K9" s="81"/>
    </row>
    <row r="10" spans="2:11">
      <c r="B10" s="82"/>
      <c r="C10" s="80"/>
      <c r="D10" s="83" t="s">
        <v>95</v>
      </c>
      <c r="E10" s="84"/>
      <c r="F10" s="80"/>
      <c r="G10" s="80"/>
      <c r="H10" s="80"/>
      <c r="I10" s="80"/>
      <c r="J10" s="80"/>
      <c r="K10" s="81"/>
    </row>
    <row r="11" spans="2:11">
      <c r="B11" s="82"/>
      <c r="C11" s="80"/>
      <c r="D11" s="85"/>
      <c r="E11" s="84"/>
      <c r="F11" s="80"/>
      <c r="G11" s="80"/>
      <c r="H11" s="80"/>
      <c r="I11" s="80"/>
      <c r="J11" s="80"/>
      <c r="K11" s="81"/>
    </row>
    <row r="12" spans="2:11">
      <c r="B12" s="82"/>
      <c r="C12" s="80"/>
      <c r="D12" s="83" t="s">
        <v>44</v>
      </c>
      <c r="E12" s="84"/>
      <c r="F12" s="80"/>
      <c r="G12" s="80"/>
      <c r="H12" s="80"/>
      <c r="I12" s="80"/>
      <c r="J12" s="80"/>
      <c r="K12" s="81"/>
    </row>
    <row r="13" spans="2:11">
      <c r="B13" s="82"/>
      <c r="C13" s="80"/>
      <c r="D13" s="85"/>
      <c r="E13" s="84"/>
      <c r="F13" s="80"/>
      <c r="G13" s="80"/>
      <c r="H13" s="80"/>
      <c r="I13" s="80"/>
      <c r="J13" s="80"/>
      <c r="K13" s="81"/>
    </row>
    <row r="14" spans="2:11">
      <c r="B14" s="82"/>
      <c r="C14" s="80"/>
      <c r="D14" s="83" t="s">
        <v>1046</v>
      </c>
      <c r="E14" s="84"/>
      <c r="F14" s="80"/>
      <c r="G14" s="80"/>
      <c r="H14" s="80"/>
      <c r="I14" s="80"/>
      <c r="J14" s="80"/>
      <c r="K14" s="81"/>
    </row>
    <row r="15" spans="2:11">
      <c r="B15" s="82"/>
      <c r="C15" s="80"/>
      <c r="D15" s="83"/>
      <c r="E15" s="84"/>
      <c r="F15" s="80"/>
      <c r="G15" s="80"/>
      <c r="H15" s="80"/>
      <c r="I15" s="80"/>
      <c r="J15" s="80"/>
      <c r="K15" s="81"/>
    </row>
    <row r="16" spans="2:11">
      <c r="B16" s="82"/>
      <c r="C16" s="80"/>
      <c r="D16" s="83" t="s">
        <v>96</v>
      </c>
      <c r="E16" s="84"/>
      <c r="F16" s="80"/>
      <c r="G16" s="80"/>
      <c r="H16" s="80"/>
      <c r="I16" s="80"/>
      <c r="J16" s="80"/>
      <c r="K16" s="81"/>
    </row>
    <row r="17" spans="2:11">
      <c r="B17" s="82"/>
      <c r="C17" s="80"/>
      <c r="D17" s="83"/>
      <c r="E17" s="84"/>
      <c r="F17" s="80"/>
      <c r="G17" s="80"/>
      <c r="H17" s="80"/>
      <c r="I17" s="80"/>
      <c r="J17" s="80"/>
      <c r="K17" s="81"/>
    </row>
    <row r="18" spans="2:11">
      <c r="B18" s="82"/>
      <c r="C18" s="80"/>
      <c r="D18" s="83" t="s">
        <v>97</v>
      </c>
      <c r="E18" s="84"/>
      <c r="F18" s="80"/>
      <c r="G18" s="80"/>
      <c r="H18" s="80"/>
      <c r="I18" s="80"/>
      <c r="J18" s="80"/>
      <c r="K18" s="81"/>
    </row>
    <row r="19" spans="2:11">
      <c r="B19" s="82"/>
      <c r="C19" s="80"/>
      <c r="D19" s="83"/>
      <c r="E19" s="84"/>
      <c r="F19" s="80"/>
      <c r="G19" s="80"/>
      <c r="H19" s="80"/>
      <c r="I19" s="80"/>
      <c r="J19" s="80"/>
      <c r="K19" s="81"/>
    </row>
    <row r="20" spans="2:11">
      <c r="B20" s="82"/>
      <c r="C20" s="80"/>
      <c r="D20" s="83" t="s">
        <v>98</v>
      </c>
      <c r="E20" s="84"/>
      <c r="F20" s="80"/>
      <c r="G20" s="80"/>
      <c r="H20" s="80"/>
      <c r="I20" s="80"/>
      <c r="J20" s="80"/>
      <c r="K20" s="81"/>
    </row>
    <row r="21" spans="2:11">
      <c r="B21" s="82"/>
      <c r="C21" s="80"/>
      <c r="D21" s="83"/>
      <c r="E21" s="84"/>
      <c r="F21" s="80"/>
      <c r="G21" s="80"/>
      <c r="H21" s="80"/>
      <c r="I21" s="80"/>
      <c r="J21" s="80"/>
      <c r="K21" s="81"/>
    </row>
    <row r="22" spans="2:11" ht="18" thickBot="1">
      <c r="B22" s="86"/>
      <c r="C22" s="87"/>
      <c r="D22" s="87"/>
      <c r="E22" s="87"/>
      <c r="F22" s="87"/>
      <c r="G22" s="87"/>
      <c r="H22" s="87"/>
      <c r="I22" s="87"/>
      <c r="J22" s="87"/>
      <c r="K22" s="88"/>
    </row>
    <row r="24" spans="2:11">
      <c r="B24" s="48" t="s">
        <v>45</v>
      </c>
      <c r="D24" s="48"/>
      <c r="E24" s="48"/>
      <c r="F24" s="48"/>
      <c r="G24" s="48"/>
      <c r="H24" s="48"/>
      <c r="I24" s="48"/>
    </row>
    <row r="25" spans="2:11">
      <c r="B25" s="53" t="s">
        <v>46</v>
      </c>
      <c r="C25" s="48"/>
      <c r="D25" s="48"/>
      <c r="E25" s="48"/>
      <c r="F25" s="48"/>
      <c r="G25" s="48"/>
      <c r="H25" s="48"/>
      <c r="I25" s="48"/>
    </row>
    <row r="26" spans="2:11">
      <c r="B26" s="48"/>
      <c r="C26" s="48"/>
      <c r="D26" s="48"/>
      <c r="E26" s="48"/>
      <c r="F26" s="48"/>
      <c r="G26" s="48"/>
      <c r="H26" s="48"/>
      <c r="I26" s="48"/>
    </row>
    <row r="27" spans="2:11">
      <c r="B27" s="48" t="s">
        <v>99</v>
      </c>
      <c r="C27" s="48"/>
      <c r="D27" s="48"/>
      <c r="E27" s="48"/>
      <c r="F27" s="48"/>
      <c r="G27" s="48"/>
      <c r="H27" s="48"/>
      <c r="I27" s="48"/>
    </row>
    <row r="28" spans="2:11">
      <c r="B28" s="48"/>
      <c r="C28" s="48"/>
      <c r="D28" s="48"/>
      <c r="E28" s="48"/>
      <c r="F28" s="48"/>
      <c r="G28" s="48"/>
      <c r="H28" s="48"/>
      <c r="I28" s="48"/>
    </row>
    <row r="29" spans="2:11">
      <c r="B29" s="48"/>
      <c r="C29" s="48" t="s">
        <v>53</v>
      </c>
      <c r="D29" s="48" t="s">
        <v>105</v>
      </c>
      <c r="E29" s="48"/>
      <c r="F29" s="48"/>
      <c r="G29" s="48"/>
      <c r="H29" s="48"/>
      <c r="I29" s="48"/>
    </row>
    <row r="30" spans="2:11">
      <c r="B30" s="48"/>
      <c r="C30" s="48"/>
      <c r="D30" s="48"/>
      <c r="E30" s="48"/>
      <c r="F30" s="48"/>
      <c r="G30" s="48"/>
      <c r="H30" s="48"/>
      <c r="I30" s="48"/>
    </row>
    <row r="31" spans="2:11">
      <c r="B31" s="48" t="s">
        <v>100</v>
      </c>
      <c r="C31" s="48"/>
      <c r="D31" s="48"/>
      <c r="E31" s="48"/>
      <c r="F31" s="48"/>
      <c r="G31" s="48"/>
      <c r="H31" s="48"/>
      <c r="I31" s="48"/>
    </row>
    <row r="32" spans="2:11">
      <c r="B32" s="48"/>
      <c r="C32" s="48"/>
      <c r="D32" s="48"/>
      <c r="E32" s="48"/>
      <c r="F32" s="48"/>
      <c r="G32" s="48"/>
      <c r="H32" s="48"/>
      <c r="I32" s="48"/>
    </row>
    <row r="33" spans="2:17">
      <c r="B33" s="48"/>
      <c r="C33" s="48" t="s">
        <v>54</v>
      </c>
      <c r="D33" s="48" t="s">
        <v>105</v>
      </c>
      <c r="E33" s="48"/>
      <c r="F33" s="48"/>
      <c r="G33" s="48"/>
      <c r="H33" s="48"/>
      <c r="I33" s="48"/>
    </row>
    <row r="34" spans="2:17">
      <c r="B34" s="48"/>
      <c r="C34" s="48"/>
      <c r="D34" s="48"/>
      <c r="E34" s="48"/>
      <c r="F34" s="48"/>
      <c r="G34" s="48"/>
      <c r="H34" s="48"/>
      <c r="I34" s="48"/>
    </row>
    <row r="35" spans="2:17">
      <c r="B35" s="53" t="s">
        <v>55</v>
      </c>
      <c r="C35" s="48"/>
      <c r="D35" s="48"/>
      <c r="E35" s="48"/>
      <c r="F35" s="48"/>
      <c r="G35" s="48"/>
      <c r="H35" s="48"/>
      <c r="I35" s="48"/>
      <c r="J35" s="48"/>
      <c r="K35" s="48"/>
      <c r="L35" s="48"/>
      <c r="M35" s="48"/>
      <c r="N35" s="48"/>
      <c r="O35" s="48"/>
      <c r="P35" s="48"/>
      <c r="Q35" s="48"/>
    </row>
    <row r="36" spans="2:17" ht="38.25" customHeight="1">
      <c r="B36" s="150" t="s">
        <v>101</v>
      </c>
      <c r="C36" s="150"/>
      <c r="D36" s="150"/>
      <c r="E36" s="150"/>
      <c r="F36" s="150"/>
      <c r="G36" s="150"/>
      <c r="H36" s="150"/>
      <c r="I36" s="150"/>
      <c r="J36" s="150"/>
      <c r="K36" s="150"/>
      <c r="L36" s="48"/>
      <c r="M36" s="48"/>
      <c r="N36" s="48"/>
      <c r="O36" s="48"/>
      <c r="P36" s="48"/>
      <c r="Q36" s="48"/>
    </row>
    <row r="37" spans="2:17">
      <c r="B37" s="154" t="s">
        <v>47</v>
      </c>
      <c r="C37" s="154"/>
      <c r="D37" s="154"/>
      <c r="E37" s="154"/>
      <c r="F37" s="154"/>
      <c r="G37" s="154"/>
      <c r="H37" s="154"/>
      <c r="I37" s="154"/>
      <c r="J37" s="154"/>
      <c r="K37" s="154"/>
      <c r="L37" s="48"/>
      <c r="M37" s="48"/>
      <c r="N37" s="48"/>
      <c r="O37" s="48"/>
      <c r="P37" s="48"/>
      <c r="Q37" s="48"/>
    </row>
    <row r="38" spans="2:17">
      <c r="B38" s="54"/>
      <c r="C38" s="48"/>
      <c r="D38" s="48"/>
      <c r="E38" s="48"/>
      <c r="F38" s="48"/>
      <c r="G38" s="48"/>
      <c r="H38" s="48"/>
      <c r="I38" s="48"/>
      <c r="J38" s="48"/>
      <c r="K38" s="48"/>
      <c r="L38" s="48"/>
      <c r="M38" s="48"/>
      <c r="N38" s="48"/>
      <c r="O38" s="48"/>
      <c r="P38" s="48"/>
      <c r="Q38" s="48"/>
    </row>
    <row r="39" spans="2:17">
      <c r="B39" s="53" t="s">
        <v>56</v>
      </c>
      <c r="C39" s="48"/>
      <c r="D39" s="48"/>
      <c r="E39" s="48"/>
      <c r="F39" s="48"/>
      <c r="G39" s="48"/>
      <c r="H39" s="48"/>
      <c r="I39" s="48"/>
      <c r="J39" s="48"/>
      <c r="K39" s="48"/>
      <c r="L39" s="48"/>
      <c r="M39" s="48"/>
      <c r="N39" s="48"/>
      <c r="O39" s="48"/>
      <c r="P39" s="48"/>
      <c r="Q39" s="48"/>
    </row>
    <row r="40" spans="2:17">
      <c r="B40" s="154" t="s">
        <v>102</v>
      </c>
      <c r="C40" s="154"/>
      <c r="D40" s="154"/>
      <c r="E40" s="154"/>
      <c r="F40" s="154"/>
      <c r="G40" s="154"/>
      <c r="H40" s="154"/>
      <c r="I40" s="154"/>
      <c r="J40" s="154"/>
      <c r="K40" s="154"/>
      <c r="L40" s="48"/>
      <c r="M40" s="48"/>
      <c r="N40" s="48"/>
      <c r="O40" s="48"/>
      <c r="P40" s="48"/>
      <c r="Q40" s="48"/>
    </row>
    <row r="41" spans="2:17">
      <c r="B41" s="154" t="s">
        <v>48</v>
      </c>
      <c r="C41" s="154"/>
      <c r="D41" s="154"/>
      <c r="E41" s="154"/>
      <c r="F41" s="154"/>
      <c r="G41" s="154"/>
      <c r="H41" s="154"/>
      <c r="I41" s="154"/>
      <c r="J41" s="154"/>
      <c r="K41" s="154"/>
      <c r="L41" s="48"/>
      <c r="M41" s="48"/>
      <c r="N41" s="48"/>
      <c r="O41" s="48"/>
      <c r="P41" s="48"/>
      <c r="Q41" s="48"/>
    </row>
    <row r="42" spans="2:17">
      <c r="B42" s="48"/>
      <c r="C42" s="48"/>
      <c r="D42" s="48"/>
      <c r="E42" s="48"/>
      <c r="F42" s="48"/>
      <c r="G42" s="48"/>
      <c r="H42" s="48"/>
      <c r="I42" s="48"/>
      <c r="J42" s="48"/>
      <c r="K42" s="48"/>
      <c r="L42" s="48"/>
      <c r="M42" s="48"/>
      <c r="N42" s="48"/>
      <c r="O42" s="48"/>
      <c r="P42" s="48"/>
      <c r="Q42" s="48"/>
    </row>
    <row r="43" spans="2:17">
      <c r="B43" s="48" t="s">
        <v>57</v>
      </c>
      <c r="C43" s="48"/>
      <c r="D43" s="48"/>
      <c r="E43" s="48"/>
      <c r="F43" s="48"/>
      <c r="G43" s="48"/>
      <c r="H43" s="48"/>
      <c r="I43" s="48"/>
      <c r="J43" s="48"/>
      <c r="K43" s="48"/>
      <c r="L43" s="48"/>
      <c r="M43" s="48"/>
      <c r="N43" s="48"/>
      <c r="O43" s="48"/>
      <c r="P43" s="48"/>
      <c r="Q43" s="48"/>
    </row>
    <row r="44" spans="2:17" ht="11.25" customHeight="1">
      <c r="B44" s="48"/>
      <c r="C44" s="48"/>
      <c r="D44" s="48"/>
      <c r="E44" s="48"/>
      <c r="F44" s="48"/>
      <c r="G44" s="48"/>
      <c r="H44" s="48"/>
      <c r="I44" s="48"/>
      <c r="J44" s="48"/>
      <c r="K44" s="48"/>
      <c r="L44" s="48"/>
      <c r="M44" s="48"/>
      <c r="N44" s="48"/>
      <c r="O44" s="48"/>
      <c r="P44" s="48"/>
      <c r="Q44" s="48"/>
    </row>
    <row r="45" spans="2:17">
      <c r="B45" s="48" t="s">
        <v>58</v>
      </c>
      <c r="C45" s="48"/>
      <c r="D45" s="48"/>
      <c r="E45" s="48"/>
      <c r="F45" s="48"/>
      <c r="G45" s="48"/>
      <c r="H45" s="48"/>
      <c r="I45" s="48"/>
      <c r="J45" s="48"/>
      <c r="K45" s="48"/>
      <c r="L45" s="48"/>
      <c r="M45" s="48"/>
      <c r="N45" s="48"/>
      <c r="O45" s="48"/>
      <c r="P45" s="48"/>
      <c r="Q45" s="48"/>
    </row>
    <row r="46" spans="2:17" ht="11.25" customHeight="1">
      <c r="B46" s="48"/>
      <c r="C46" s="48"/>
      <c r="D46" s="48"/>
      <c r="E46" s="48"/>
      <c r="F46" s="48"/>
      <c r="G46" s="48"/>
      <c r="H46" s="48"/>
      <c r="I46" s="48"/>
      <c r="J46" s="48"/>
      <c r="K46" s="48"/>
      <c r="L46" s="48"/>
      <c r="M46" s="48"/>
      <c r="N46" s="48"/>
      <c r="O46" s="48"/>
      <c r="P46" s="48"/>
      <c r="Q46" s="48"/>
    </row>
    <row r="47" spans="2:17">
      <c r="B47" s="48" t="s">
        <v>59</v>
      </c>
      <c r="C47" s="48"/>
      <c r="D47" s="48"/>
      <c r="E47" s="48"/>
      <c r="F47" s="48"/>
      <c r="G47" s="48"/>
      <c r="H47" s="48"/>
      <c r="I47" s="48"/>
      <c r="J47" s="48"/>
      <c r="K47" s="48"/>
      <c r="L47" s="48"/>
      <c r="M47" s="48"/>
      <c r="N47" s="48"/>
      <c r="O47" s="48"/>
      <c r="P47" s="48"/>
      <c r="Q47" s="48"/>
    </row>
    <row r="48" spans="2:17" ht="10.5" customHeight="1">
      <c r="B48" s="48"/>
      <c r="C48" s="48"/>
      <c r="D48" s="48"/>
      <c r="E48" s="48"/>
      <c r="F48" s="48"/>
      <c r="G48" s="48"/>
      <c r="H48" s="48"/>
      <c r="I48" s="48"/>
      <c r="J48" s="48"/>
      <c r="K48" s="48"/>
      <c r="L48" s="48"/>
      <c r="M48" s="48"/>
      <c r="N48" s="48"/>
      <c r="O48" s="48"/>
      <c r="P48" s="48"/>
      <c r="Q48" s="48"/>
    </row>
    <row r="49" spans="2:17">
      <c r="B49" s="48" t="s">
        <v>60</v>
      </c>
      <c r="C49" s="48"/>
      <c r="D49" s="48"/>
      <c r="E49" s="48"/>
      <c r="F49" s="48"/>
      <c r="G49" s="48"/>
      <c r="H49" s="48"/>
      <c r="I49" s="48"/>
      <c r="J49" s="48"/>
      <c r="K49" s="48"/>
      <c r="L49" s="48"/>
      <c r="M49" s="48"/>
      <c r="N49" s="48"/>
      <c r="O49" s="48"/>
      <c r="P49" s="48"/>
      <c r="Q49" s="48"/>
    </row>
    <row r="50" spans="2:17" ht="9.75" customHeight="1">
      <c r="B50" s="48"/>
      <c r="C50" s="48"/>
      <c r="D50" s="48"/>
      <c r="E50" s="48"/>
      <c r="F50" s="48"/>
      <c r="G50" s="48"/>
      <c r="H50" s="48"/>
      <c r="I50" s="48"/>
      <c r="J50" s="48"/>
      <c r="K50" s="48"/>
      <c r="L50" s="48"/>
      <c r="M50" s="48"/>
      <c r="N50" s="48"/>
      <c r="O50" s="48"/>
      <c r="P50" s="48"/>
      <c r="Q50" s="48"/>
    </row>
    <row r="51" spans="2:17">
      <c r="B51" s="48" t="s">
        <v>61</v>
      </c>
      <c r="C51" s="48"/>
      <c r="D51" s="48"/>
      <c r="E51" s="48"/>
      <c r="F51" s="48"/>
      <c r="G51" s="48"/>
      <c r="H51" s="48"/>
      <c r="I51" s="48"/>
      <c r="J51" s="48"/>
      <c r="K51" s="48"/>
      <c r="L51" s="48"/>
      <c r="M51" s="48"/>
      <c r="N51" s="48"/>
      <c r="O51" s="48"/>
      <c r="P51" s="48"/>
      <c r="Q51" s="48"/>
    </row>
    <row r="52" spans="2:17" ht="8.25" customHeight="1">
      <c r="B52" s="48"/>
      <c r="C52" s="48"/>
      <c r="D52" s="48"/>
      <c r="E52" s="48"/>
      <c r="F52" s="48"/>
      <c r="G52" s="48"/>
      <c r="H52" s="48"/>
      <c r="I52" s="48"/>
      <c r="J52" s="48"/>
      <c r="K52" s="48"/>
      <c r="L52" s="48"/>
      <c r="M52" s="48"/>
      <c r="N52" s="48"/>
      <c r="O52" s="48"/>
      <c r="P52" s="48"/>
      <c r="Q52" s="48"/>
    </row>
    <row r="53" spans="2:17">
      <c r="B53" s="48" t="s">
        <v>62</v>
      </c>
      <c r="C53" s="48"/>
      <c r="D53" s="48"/>
      <c r="E53" s="48"/>
      <c r="F53" s="48"/>
      <c r="G53" s="48"/>
      <c r="H53" s="48"/>
      <c r="I53" s="48"/>
      <c r="J53" s="48"/>
      <c r="K53" s="48"/>
      <c r="L53" s="48"/>
      <c r="M53" s="48"/>
      <c r="N53" s="48"/>
      <c r="O53" s="48"/>
      <c r="P53" s="48"/>
      <c r="Q53" s="48"/>
    </row>
    <row r="54" spans="2:17" ht="6.75" customHeight="1">
      <c r="B54" s="48"/>
      <c r="C54" s="48"/>
      <c r="D54" s="48"/>
      <c r="E54" s="48"/>
      <c r="F54" s="48"/>
      <c r="G54" s="48"/>
      <c r="H54" s="48"/>
      <c r="I54" s="48"/>
      <c r="J54" s="48"/>
      <c r="K54" s="48"/>
      <c r="L54" s="48"/>
      <c r="M54" s="48"/>
      <c r="N54" s="48"/>
      <c r="O54" s="48"/>
      <c r="P54" s="48"/>
      <c r="Q54" s="48"/>
    </row>
    <row r="55" spans="2:17">
      <c r="B55" s="48" t="s">
        <v>1047</v>
      </c>
      <c r="C55" s="48"/>
      <c r="D55" s="48"/>
      <c r="E55" s="48"/>
      <c r="F55" s="48"/>
      <c r="G55" s="48"/>
      <c r="H55" s="48"/>
      <c r="I55" s="48"/>
      <c r="J55" s="48"/>
      <c r="K55" s="48"/>
      <c r="L55" s="48"/>
      <c r="M55" s="48"/>
      <c r="N55" s="48"/>
      <c r="O55" s="48"/>
      <c r="P55" s="48"/>
      <c r="Q55" s="48"/>
    </row>
    <row r="56" spans="2:17">
      <c r="B56" s="48"/>
      <c r="C56" s="48"/>
      <c r="D56" s="48"/>
      <c r="E56" s="48"/>
      <c r="F56" s="48"/>
      <c r="G56" s="48"/>
      <c r="H56" s="48"/>
      <c r="I56" s="48"/>
      <c r="J56" s="48"/>
      <c r="K56" s="48"/>
      <c r="L56" s="48"/>
      <c r="M56" s="48"/>
      <c r="N56" s="48"/>
      <c r="O56" s="48"/>
      <c r="P56" s="48"/>
      <c r="Q56" s="48"/>
    </row>
    <row r="57" spans="2:17">
      <c r="B57" s="55" t="s">
        <v>63</v>
      </c>
      <c r="C57" s="49"/>
      <c r="D57" s="49"/>
      <c r="E57" s="49"/>
      <c r="F57" s="49"/>
      <c r="G57" s="48"/>
      <c r="H57" s="48"/>
      <c r="I57" s="48"/>
      <c r="J57" s="48"/>
      <c r="K57" s="48"/>
      <c r="L57" s="48"/>
      <c r="M57" s="48"/>
      <c r="N57" s="48"/>
      <c r="O57" s="48"/>
      <c r="P57" s="48"/>
      <c r="Q57" s="48"/>
    </row>
    <row r="58" spans="2:17">
      <c r="B58" s="48" t="s">
        <v>49</v>
      </c>
      <c r="C58" s="48"/>
      <c r="D58" s="48"/>
      <c r="E58" s="48"/>
      <c r="F58" s="48"/>
      <c r="G58" s="48"/>
      <c r="H58" s="48"/>
      <c r="I58" s="48"/>
      <c r="J58" s="48"/>
      <c r="K58" s="48"/>
      <c r="L58" s="48"/>
      <c r="M58" s="48"/>
      <c r="N58" s="48"/>
      <c r="O58" s="48"/>
      <c r="P58" s="48"/>
      <c r="Q58" s="48"/>
    </row>
    <row r="59" spans="2:17">
      <c r="B59" s="48"/>
      <c r="C59" s="48"/>
      <c r="D59" s="48"/>
      <c r="E59" s="48"/>
      <c r="F59" s="48"/>
      <c r="G59" s="48"/>
      <c r="H59" s="48"/>
      <c r="I59" s="48"/>
      <c r="J59" s="48"/>
      <c r="K59" s="48"/>
      <c r="L59" s="48"/>
      <c r="M59" s="48"/>
      <c r="N59" s="48"/>
      <c r="O59" s="48"/>
      <c r="P59" s="48"/>
      <c r="Q59" s="48"/>
    </row>
    <row r="60" spans="2:17">
      <c r="B60" s="48" t="s">
        <v>64</v>
      </c>
      <c r="C60" s="48"/>
      <c r="D60" s="48"/>
      <c r="E60" s="48"/>
      <c r="F60" s="48"/>
      <c r="G60" s="48"/>
      <c r="H60" s="48"/>
      <c r="I60" s="48"/>
      <c r="J60" s="48"/>
      <c r="K60" s="48"/>
      <c r="L60" s="48"/>
      <c r="M60" s="48"/>
      <c r="N60" s="48"/>
      <c r="O60" s="48"/>
      <c r="P60" s="48"/>
      <c r="Q60" s="48"/>
    </row>
    <row r="61" spans="2:17">
      <c r="B61" s="48" t="s">
        <v>65</v>
      </c>
      <c r="C61" s="48"/>
      <c r="D61" s="48"/>
      <c r="E61" s="48"/>
      <c r="F61" s="48"/>
      <c r="G61" s="48"/>
      <c r="H61" s="48"/>
      <c r="I61" s="48"/>
      <c r="J61" s="48"/>
      <c r="K61" s="48"/>
      <c r="L61" s="48"/>
      <c r="M61" s="48"/>
      <c r="N61" s="48"/>
      <c r="O61" s="48"/>
      <c r="P61" s="48"/>
      <c r="Q61" s="48"/>
    </row>
    <row r="62" spans="2:17">
      <c r="B62" s="48"/>
      <c r="C62" s="48"/>
      <c r="D62" s="48"/>
      <c r="E62" s="48"/>
      <c r="F62" s="48"/>
      <c r="G62" s="48"/>
      <c r="H62" s="48"/>
      <c r="I62" s="48"/>
      <c r="J62" s="48"/>
      <c r="K62" s="48"/>
      <c r="L62" s="48"/>
      <c r="M62" s="48"/>
      <c r="N62" s="48"/>
      <c r="O62" s="48"/>
      <c r="P62" s="48"/>
      <c r="Q62" s="48"/>
    </row>
    <row r="63" spans="2:17">
      <c r="B63" s="53" t="s">
        <v>50</v>
      </c>
      <c r="E63" s="48"/>
      <c r="F63" s="48"/>
      <c r="G63" s="48"/>
      <c r="H63" s="48"/>
      <c r="I63" s="48"/>
      <c r="J63" s="48"/>
      <c r="K63" s="48"/>
      <c r="L63" s="48"/>
      <c r="M63" s="48"/>
      <c r="N63" s="48"/>
      <c r="O63" s="48"/>
      <c r="P63" s="48"/>
      <c r="Q63" s="48"/>
    </row>
    <row r="64" spans="2:17">
      <c r="B64" s="151" t="s">
        <v>66</v>
      </c>
      <c r="C64" s="152"/>
      <c r="D64" s="64"/>
    </row>
    <row r="65" spans="2:11">
      <c r="B65" s="63"/>
      <c r="C65" s="60"/>
      <c r="D65" s="65" t="s">
        <v>51</v>
      </c>
    </row>
    <row r="66" spans="2:11">
      <c r="B66" s="56"/>
      <c r="C66" s="57"/>
      <c r="D66" s="66" t="s">
        <v>67</v>
      </c>
      <c r="H66" s="61"/>
    </row>
    <row r="67" spans="2:11">
      <c r="B67" s="56"/>
      <c r="C67" s="57"/>
      <c r="D67" s="66" t="s">
        <v>68</v>
      </c>
      <c r="H67" s="61"/>
    </row>
    <row r="68" spans="2:11">
      <c r="B68" s="58"/>
      <c r="C68" s="59"/>
      <c r="D68" s="67"/>
      <c r="H68" s="61"/>
    </row>
    <row r="71" spans="2:11">
      <c r="B71" s="53" t="s">
        <v>52</v>
      </c>
    </row>
    <row r="72" spans="2:11">
      <c r="B72" s="48"/>
    </row>
    <row r="73" spans="2:11">
      <c r="B73" s="62" t="s">
        <v>69</v>
      </c>
      <c r="C73" s="62" t="s">
        <v>72</v>
      </c>
    </row>
    <row r="74" spans="2:11">
      <c r="B74" s="62" t="s">
        <v>70</v>
      </c>
      <c r="C74" s="62" t="s">
        <v>72</v>
      </c>
    </row>
    <row r="75" spans="2:11">
      <c r="B75" s="62" t="s">
        <v>71</v>
      </c>
      <c r="C75" s="62" t="s">
        <v>73</v>
      </c>
    </row>
    <row r="78" spans="2:11" ht="30" customHeight="1">
      <c r="B78" s="150" t="s">
        <v>74</v>
      </c>
      <c r="C78" s="150"/>
      <c r="D78" s="150"/>
      <c r="E78" s="150"/>
      <c r="F78" s="150"/>
      <c r="G78" s="150"/>
      <c r="H78" s="150"/>
      <c r="I78" s="150"/>
      <c r="J78" s="150"/>
      <c r="K78" s="150"/>
    </row>
    <row r="80" spans="2:11">
      <c r="B80" s="48" t="s">
        <v>103</v>
      </c>
    </row>
    <row r="81" spans="2:5" ht="18" thickBot="1"/>
    <row r="82" spans="2:5" ht="23.1" customHeight="1" thickBot="1">
      <c r="B82" s="70" t="s">
        <v>448</v>
      </c>
      <c r="C82" s="71" t="s">
        <v>449</v>
      </c>
      <c r="D82" s="70" t="s">
        <v>448</v>
      </c>
      <c r="E82" s="71" t="s">
        <v>449</v>
      </c>
    </row>
    <row r="83" spans="2:5" ht="23.1" customHeight="1" thickBot="1">
      <c r="B83" s="72" t="s">
        <v>450</v>
      </c>
      <c r="C83" s="73" t="s">
        <v>451</v>
      </c>
      <c r="D83" s="72" t="s">
        <v>19</v>
      </c>
      <c r="E83" s="73"/>
    </row>
    <row r="84" spans="2:5" ht="23.1" customHeight="1" thickBot="1">
      <c r="B84" s="72" t="s">
        <v>452</v>
      </c>
      <c r="C84" s="73"/>
      <c r="D84" s="72" t="s">
        <v>20</v>
      </c>
      <c r="E84" s="73" t="s">
        <v>21</v>
      </c>
    </row>
    <row r="85" spans="2:5" ht="23.1" customHeight="1" thickBot="1">
      <c r="B85" s="72" t="s">
        <v>453</v>
      </c>
      <c r="C85" s="73" t="s">
        <v>454</v>
      </c>
      <c r="D85" s="72" t="s">
        <v>22</v>
      </c>
      <c r="E85" s="73"/>
    </row>
    <row r="86" spans="2:5" ht="23.1" customHeight="1" thickBot="1">
      <c r="B86" s="72" t="s">
        <v>455</v>
      </c>
      <c r="C86" s="73" t="s">
        <v>456</v>
      </c>
      <c r="D86" s="72" t="s">
        <v>23</v>
      </c>
      <c r="E86" s="73"/>
    </row>
    <row r="87" spans="2:5" ht="23.1" customHeight="1" thickBot="1">
      <c r="B87" s="72" t="s">
        <v>457</v>
      </c>
      <c r="C87" s="73"/>
      <c r="D87" s="72" t="s">
        <v>24</v>
      </c>
      <c r="E87" s="73"/>
    </row>
    <row r="88" spans="2:5" ht="23.1" customHeight="1" thickBot="1">
      <c r="B88" s="72" t="s">
        <v>458</v>
      </c>
      <c r="C88" s="73"/>
      <c r="D88" s="72" t="s">
        <v>25</v>
      </c>
      <c r="E88" s="73"/>
    </row>
    <row r="89" spans="2:5" ht="23.1" customHeight="1" thickBot="1">
      <c r="B89" s="72" t="s">
        <v>459</v>
      </c>
      <c r="C89" s="73" t="s">
        <v>0</v>
      </c>
      <c r="D89" s="72" t="s">
        <v>26</v>
      </c>
      <c r="E89" s="73"/>
    </row>
    <row r="90" spans="2:5" ht="23.1" customHeight="1" thickBot="1">
      <c r="B90" s="72" t="s">
        <v>1</v>
      </c>
      <c r="C90" s="73" t="s">
        <v>2</v>
      </c>
      <c r="D90" s="72" t="s">
        <v>27</v>
      </c>
      <c r="E90" s="73"/>
    </row>
    <row r="91" spans="2:5" ht="23.1" customHeight="1" thickBot="1">
      <c r="B91" s="72" t="s">
        <v>3</v>
      </c>
      <c r="C91" s="73"/>
      <c r="D91" s="72" t="s">
        <v>28</v>
      </c>
      <c r="E91" s="73"/>
    </row>
    <row r="92" spans="2:5" ht="23.1" customHeight="1" thickBot="1">
      <c r="B92" s="72" t="s">
        <v>4</v>
      </c>
      <c r="C92" s="73"/>
      <c r="D92" s="72" t="s">
        <v>29</v>
      </c>
      <c r="E92" s="73"/>
    </row>
    <row r="93" spans="2:5" ht="23.1" customHeight="1" thickBot="1">
      <c r="B93" s="72" t="s">
        <v>5</v>
      </c>
      <c r="C93" s="73"/>
      <c r="D93" s="72" t="s">
        <v>30</v>
      </c>
      <c r="E93" s="73"/>
    </row>
    <row r="94" spans="2:5" ht="23.1" customHeight="1" thickBot="1">
      <c r="B94" s="72" t="s">
        <v>6</v>
      </c>
      <c r="C94" s="73"/>
      <c r="D94" s="72" t="s">
        <v>31</v>
      </c>
      <c r="E94" s="73" t="s">
        <v>32</v>
      </c>
    </row>
    <row r="95" spans="2:5" ht="23.1" customHeight="1" thickBot="1">
      <c r="B95" s="72" t="s">
        <v>7</v>
      </c>
      <c r="C95" s="73" t="s">
        <v>8</v>
      </c>
      <c r="D95" s="72" t="s">
        <v>33</v>
      </c>
      <c r="E95" s="73"/>
    </row>
    <row r="96" spans="2:5" ht="23.1" customHeight="1" thickBot="1">
      <c r="B96" s="72" t="s">
        <v>9</v>
      </c>
      <c r="C96" s="73"/>
      <c r="D96" s="72" t="s">
        <v>34</v>
      </c>
      <c r="E96" s="73"/>
    </row>
    <row r="97" spans="2:11" ht="23.1" customHeight="1" thickBot="1">
      <c r="B97" s="72" t="s">
        <v>10</v>
      </c>
      <c r="C97" s="73" t="s">
        <v>11</v>
      </c>
      <c r="D97" s="72" t="s">
        <v>35</v>
      </c>
      <c r="E97" s="73"/>
    </row>
    <row r="98" spans="2:11" ht="23.1" customHeight="1" thickBot="1">
      <c r="B98" s="72" t="s">
        <v>12</v>
      </c>
      <c r="C98" s="73"/>
      <c r="D98" s="72" t="s">
        <v>36</v>
      </c>
      <c r="E98" s="73"/>
    </row>
    <row r="99" spans="2:11" ht="23.1" customHeight="1" thickBot="1">
      <c r="B99" s="72" t="s">
        <v>13</v>
      </c>
      <c r="C99" s="73"/>
      <c r="D99" s="72" t="s">
        <v>37</v>
      </c>
      <c r="E99" s="73" t="s">
        <v>38</v>
      </c>
    </row>
    <row r="100" spans="2:11" ht="23.1" customHeight="1" thickBot="1">
      <c r="B100" s="72" t="s">
        <v>14</v>
      </c>
      <c r="C100" s="73" t="s">
        <v>15</v>
      </c>
      <c r="D100" s="72" t="s">
        <v>39</v>
      </c>
      <c r="E100" s="73"/>
    </row>
    <row r="101" spans="2:11" ht="23.1" customHeight="1" thickBot="1">
      <c r="B101" s="72" t="s">
        <v>16</v>
      </c>
      <c r="C101" s="73"/>
      <c r="D101" s="72" t="s">
        <v>40</v>
      </c>
      <c r="E101" s="73"/>
    </row>
    <row r="102" spans="2:11" ht="23.1" customHeight="1" thickBot="1">
      <c r="B102" s="72" t="s">
        <v>17</v>
      </c>
      <c r="C102" s="73" t="s">
        <v>18</v>
      </c>
      <c r="D102" s="72" t="s">
        <v>41</v>
      </c>
      <c r="E102" s="73"/>
    </row>
    <row r="103" spans="2:11" ht="23.1" customHeight="1"/>
    <row r="105" spans="2:11" ht="15" customHeight="1">
      <c r="B105" s="150" t="s">
        <v>75</v>
      </c>
      <c r="C105" s="150"/>
      <c r="D105" s="150"/>
      <c r="E105" s="150"/>
      <c r="F105" s="150"/>
      <c r="G105" s="150"/>
      <c r="H105" s="150"/>
      <c r="I105" s="150"/>
      <c r="J105" s="150"/>
      <c r="K105" s="150"/>
    </row>
    <row r="106" spans="2:11">
      <c r="B106" s="48" t="s">
        <v>76</v>
      </c>
      <c r="C106" s="48"/>
      <c r="D106" s="48"/>
      <c r="E106" s="48"/>
      <c r="F106" s="48"/>
      <c r="G106" s="48"/>
      <c r="H106" s="48"/>
      <c r="I106" s="48"/>
      <c r="J106" s="48"/>
    </row>
    <row r="108" spans="2:11">
      <c r="B108" s="53" t="s">
        <v>77</v>
      </c>
    </row>
    <row r="109" spans="2:11">
      <c r="B109" s="53" t="s">
        <v>78</v>
      </c>
    </row>
    <row r="110" spans="2:11">
      <c r="B110" s="53" t="s">
        <v>79</v>
      </c>
    </row>
    <row r="111" spans="2:11" ht="18" thickBot="1"/>
    <row r="112" spans="2:11" ht="18" thickBot="1">
      <c r="B112" s="76" t="s">
        <v>80</v>
      </c>
      <c r="C112" s="77" t="s">
        <v>81</v>
      </c>
    </row>
    <row r="113" spans="2:3" ht="18" thickBot="1">
      <c r="B113" s="69" t="s">
        <v>82</v>
      </c>
      <c r="C113" s="68" t="s">
        <v>83</v>
      </c>
    </row>
    <row r="114" spans="2:3" ht="18" thickBot="1">
      <c r="B114" s="69" t="s">
        <v>84</v>
      </c>
      <c r="C114" s="68" t="s">
        <v>85</v>
      </c>
    </row>
    <row r="115" spans="2:3" ht="18" thickBot="1">
      <c r="B115" s="69" t="s">
        <v>86</v>
      </c>
      <c r="C115" s="68" t="s">
        <v>87</v>
      </c>
    </row>
    <row r="116" spans="2:3" ht="24.75" thickBot="1">
      <c r="B116" s="69" t="s">
        <v>88</v>
      </c>
      <c r="C116" s="68" t="s">
        <v>89</v>
      </c>
    </row>
    <row r="117" spans="2:3" ht="24.75" thickBot="1">
      <c r="B117" s="69" t="s">
        <v>90</v>
      </c>
      <c r="C117" s="68" t="s">
        <v>91</v>
      </c>
    </row>
    <row r="119" spans="2:3">
      <c r="B119" s="53" t="s">
        <v>92</v>
      </c>
    </row>
    <row r="120" spans="2:3" ht="18" thickBot="1"/>
    <row r="121" spans="2:3" ht="18" thickBot="1">
      <c r="B121" s="74" t="s">
        <v>80</v>
      </c>
      <c r="C121" s="75" t="s">
        <v>1044</v>
      </c>
    </row>
    <row r="122" spans="2:3" ht="18" thickBot="1">
      <c r="B122" s="46" t="s">
        <v>82</v>
      </c>
      <c r="C122" s="47" t="s">
        <v>83</v>
      </c>
    </row>
    <row r="123" spans="2:3" ht="18" thickBot="1">
      <c r="B123" s="46" t="s">
        <v>84</v>
      </c>
      <c r="C123" s="47" t="s">
        <v>85</v>
      </c>
    </row>
    <row r="124" spans="2:3" ht="100.5" thickBot="1">
      <c r="B124" s="46" t="s">
        <v>90</v>
      </c>
      <c r="C124" s="47"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view="pageBreakPreview" topLeftCell="A16" zoomScale="70" zoomScaleNormal="120" zoomScaleSheetLayoutView="70" zoomScalePageLayoutView="120" workbookViewId="0">
      <selection activeCell="J65" sqref="J65:Q65"/>
    </sheetView>
  </sheetViews>
  <sheetFormatPr defaultRowHeight="17.25"/>
  <sheetData>
    <row r="1" spans="1:17" ht="23.25">
      <c r="A1" s="155" t="s">
        <v>1129</v>
      </c>
      <c r="B1" s="155"/>
      <c r="C1" s="155"/>
      <c r="D1" s="155"/>
      <c r="E1" s="155"/>
      <c r="F1" s="155"/>
      <c r="G1" s="155"/>
      <c r="H1" s="155"/>
      <c r="I1" s="155"/>
      <c r="J1" s="155"/>
      <c r="K1" s="155"/>
      <c r="L1" s="155"/>
      <c r="M1" s="155"/>
      <c r="N1" s="155"/>
      <c r="O1" s="155"/>
      <c r="P1" s="155"/>
      <c r="Q1" s="155"/>
    </row>
    <row r="2" spans="1:17" ht="23.25">
      <c r="A2" s="155" t="s">
        <v>1058</v>
      </c>
      <c r="B2" s="155"/>
      <c r="C2" s="155"/>
      <c r="D2" s="155"/>
      <c r="E2" s="155"/>
      <c r="F2" s="155"/>
      <c r="G2" s="155"/>
      <c r="H2" s="155"/>
      <c r="I2" s="155"/>
      <c r="J2" s="155"/>
      <c r="K2" s="155"/>
      <c r="L2" s="155"/>
      <c r="M2" s="155"/>
      <c r="N2" s="155"/>
      <c r="O2" s="155"/>
      <c r="P2" s="155"/>
      <c r="Q2" s="155"/>
    </row>
    <row r="3" spans="1:17" ht="25.5">
      <c r="A3" s="156" t="s">
        <v>1059</v>
      </c>
      <c r="B3" s="156"/>
      <c r="C3" s="156"/>
      <c r="D3" s="156"/>
      <c r="E3" s="156"/>
      <c r="F3" s="156"/>
      <c r="G3" s="156"/>
      <c r="H3" s="156"/>
      <c r="I3" s="156"/>
      <c r="J3" s="156"/>
      <c r="K3" s="156"/>
      <c r="L3" s="156"/>
      <c r="M3" s="156"/>
      <c r="N3" s="156"/>
      <c r="O3" s="156"/>
      <c r="P3" s="156"/>
      <c r="Q3" s="156"/>
    </row>
    <row r="4" spans="1:17" ht="17.25" customHeight="1">
      <c r="Q4" s="31" t="s">
        <v>808</v>
      </c>
    </row>
    <row r="5" spans="1:17" ht="17.25" customHeight="1"/>
    <row r="6" spans="1:17" ht="17.25" customHeight="1"/>
    <row r="7" spans="1:17" ht="17.25" customHeight="1"/>
    <row r="8" spans="1:17" ht="17.25" customHeight="1"/>
    <row r="9" spans="1:17" ht="17.25" customHeight="1"/>
    <row r="10" spans="1:17" ht="17.25" customHeight="1"/>
    <row r="11" spans="1:17" ht="17.25" customHeight="1"/>
    <row r="12" spans="1:17" ht="17.25" customHeight="1"/>
    <row r="13" spans="1:17" ht="17.25" customHeight="1"/>
    <row r="14" spans="1:17" ht="17.25" customHeight="1"/>
    <row r="15" spans="1:17" ht="17.25" customHeight="1"/>
    <row r="16" spans="1:17"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thickBot="1"/>
    <row r="65" spans="1:17" s="124" customFormat="1" ht="30" customHeight="1" thickBot="1">
      <c r="A65" s="201" t="s">
        <v>1130</v>
      </c>
      <c r="B65" s="160"/>
      <c r="C65" s="160"/>
      <c r="D65" s="160"/>
      <c r="E65" s="160"/>
      <c r="F65" s="160"/>
      <c r="G65" s="160"/>
      <c r="H65" s="160"/>
      <c r="I65" s="161"/>
      <c r="J65" s="201" t="s">
        <v>1131</v>
      </c>
      <c r="K65" s="160"/>
      <c r="L65" s="160"/>
      <c r="M65" s="160"/>
      <c r="N65" s="160"/>
      <c r="O65" s="160"/>
      <c r="P65" s="160"/>
      <c r="Q65" s="161"/>
    </row>
    <row r="66" spans="1:17" ht="45" customHeight="1" thickBot="1">
      <c r="A66" s="157"/>
      <c r="B66" s="158"/>
      <c r="C66" s="158"/>
      <c r="D66" s="158"/>
      <c r="E66" s="158"/>
      <c r="F66" s="158"/>
      <c r="G66" s="158"/>
      <c r="H66" s="158"/>
      <c r="I66" s="159"/>
      <c r="J66" s="157"/>
      <c r="K66" s="158"/>
      <c r="L66" s="158"/>
      <c r="M66" s="158"/>
      <c r="N66" s="158"/>
      <c r="O66" s="158"/>
      <c r="P66" s="158"/>
      <c r="Q66" s="159"/>
    </row>
  </sheetData>
  <mergeCells count="7">
    <mergeCell ref="A1:Q1"/>
    <mergeCell ref="A2:Q2"/>
    <mergeCell ref="A3:Q3"/>
    <mergeCell ref="A66:I66"/>
    <mergeCell ref="J66:Q66"/>
    <mergeCell ref="A65:I65"/>
    <mergeCell ref="J65:Q65"/>
  </mergeCells>
  <phoneticPr fontId="34" type="noConversion"/>
  <hyperlinks>
    <hyperlink ref="Q4" location="'1_GO'!A1" display="Anasayfa"/>
  </hyperlinks>
  <printOptions horizontalCentered="1"/>
  <pageMargins left="0.39370078740157483" right="0" top="0.39370078740157483" bottom="0.39370078740157483"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showGridLines="0" view="pageBreakPreview" zoomScale="130" zoomScaleSheetLayoutView="130" workbookViewId="0">
      <selection activeCell="B3" sqref="B3:C3"/>
    </sheetView>
  </sheetViews>
  <sheetFormatPr defaultRowHeight="15"/>
  <cols>
    <col min="1" max="1" width="5" style="12" customWidth="1"/>
    <col min="2" max="2" width="64.625" style="12" customWidth="1"/>
    <col min="3" max="3" width="22.375" style="12" customWidth="1"/>
    <col min="4" max="16384" width="9" style="2"/>
  </cols>
  <sheetData>
    <row r="1" spans="1:4">
      <c r="A1" s="1" t="s">
        <v>784</v>
      </c>
      <c r="B1" s="162" t="str">
        <f>IF('1_GO'!C3="","",'1_GO'!C3)</f>
        <v>Muhakemat Süreç Gurubu</v>
      </c>
      <c r="C1" s="163"/>
      <c r="D1" s="31" t="s">
        <v>808</v>
      </c>
    </row>
    <row r="2" spans="1:4">
      <c r="A2" s="1" t="s">
        <v>786</v>
      </c>
      <c r="B2" s="164" t="str">
        <f>IF('1_GO'!C4="","",'1_GO'!C4)</f>
        <v>Personel İşlemleri Ana Süreç</v>
      </c>
      <c r="C2" s="165"/>
    </row>
    <row r="3" spans="1:4">
      <c r="A3" s="1" t="s">
        <v>785</v>
      </c>
      <c r="B3" s="204" t="str">
        <f>IF('1_GO'!C5="","",'1_GO'!C5)</f>
        <v>Geçici Görevlendirme Süreci</v>
      </c>
      <c r="C3" s="20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95" customHeight="1">
      <c r="A9" s="202">
        <v>1</v>
      </c>
      <c r="B9" s="125" t="s">
        <v>1060</v>
      </c>
      <c r="C9" s="202">
        <v>1</v>
      </c>
    </row>
    <row r="10" spans="1:4" ht="18.95" customHeight="1">
      <c r="A10" s="202">
        <v>2</v>
      </c>
      <c r="B10" s="125" t="s">
        <v>1061</v>
      </c>
      <c r="C10" s="202">
        <v>1</v>
      </c>
    </row>
    <row r="11" spans="1:4" ht="18.95" customHeight="1">
      <c r="A11" s="202">
        <v>3</v>
      </c>
      <c r="B11" s="125" t="s">
        <v>1062</v>
      </c>
      <c r="C11" s="202">
        <v>2</v>
      </c>
    </row>
    <row r="12" spans="1:4" ht="18.95" customHeight="1">
      <c r="A12" s="202">
        <v>4</v>
      </c>
      <c r="B12" s="125" t="s">
        <v>1063</v>
      </c>
      <c r="C12" s="202">
        <v>2</v>
      </c>
    </row>
    <row r="13" spans="1:4" ht="18.95" customHeight="1">
      <c r="A13" s="202"/>
      <c r="B13" s="125"/>
      <c r="C13" s="202"/>
    </row>
    <row r="14" spans="1:4" ht="18.95" customHeight="1">
      <c r="A14" s="202"/>
      <c r="B14" s="125"/>
      <c r="C14" s="202"/>
    </row>
    <row r="15" spans="1:4">
      <c r="A15" s="203"/>
      <c r="C15" s="203"/>
    </row>
    <row r="16" spans="1:4">
      <c r="C16" s="203"/>
    </row>
    <row r="17" spans="3:3">
      <c r="C17" s="203"/>
    </row>
    <row r="18" spans="3:3">
      <c r="C18" s="203"/>
    </row>
  </sheetData>
  <sheetProtection selectLockedCells="1"/>
  <mergeCells count="3">
    <mergeCell ref="B1:C1"/>
    <mergeCell ref="B2:C2"/>
    <mergeCell ref="B3:C3"/>
  </mergeCells>
  <phoneticPr fontId="34" type="noConversion"/>
  <conditionalFormatting sqref="B1:C3">
    <cfRule type="containsBlanks" dxfId="67" priority="4">
      <formula>LEN(TRIM(B1))=0</formula>
    </cfRule>
  </conditionalFormatting>
  <conditionalFormatting sqref="A9:B150 A151:C65324">
    <cfRule type="containsBlanks" dxfId="66" priority="3">
      <formula>LEN(TRIM(A9))=0</formula>
    </cfRule>
  </conditionalFormatting>
  <conditionalFormatting sqref="C9:C150">
    <cfRule type="containsBlanks" dxfId="65" priority="2">
      <formula>LEN(TRIM(C9))=0</formula>
    </cfRule>
  </conditionalFormatting>
  <conditionalFormatting sqref="A9:B12">
    <cfRule type="containsBlanks" dxfId="64"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5" zoomScale="120" zoomScaleSheetLayoutView="120" workbookViewId="0">
      <selection activeCell="C9" sqref="C9:C18"/>
    </sheetView>
  </sheetViews>
  <sheetFormatPr defaultRowHeight="15"/>
  <cols>
    <col min="1" max="1" width="5" style="12" customWidth="1"/>
    <col min="2" max="2" width="73" style="12" customWidth="1"/>
    <col min="3" max="3" width="13.875" style="12" customWidth="1"/>
    <col min="4" max="16384" width="9" style="2"/>
  </cols>
  <sheetData>
    <row r="1" spans="1:4">
      <c r="A1" s="1" t="s">
        <v>784</v>
      </c>
      <c r="B1" s="162" t="str">
        <f>IF('1_GO'!C3="","",'1_GO'!C3)</f>
        <v>Muhakemat Süreç Gurubu</v>
      </c>
      <c r="C1" s="163"/>
      <c r="D1" s="31" t="s">
        <v>808</v>
      </c>
    </row>
    <row r="2" spans="1:4">
      <c r="A2" s="1" t="s">
        <v>786</v>
      </c>
      <c r="B2" s="164" t="str">
        <f>IF('1_GO'!C4="","",'1_GO'!C4)</f>
        <v>Personel İşlemleri Ana Süreç</v>
      </c>
      <c r="C2" s="165"/>
    </row>
    <row r="3" spans="1:4">
      <c r="A3" s="1" t="s">
        <v>785</v>
      </c>
      <c r="B3" s="166" t="str">
        <f>IF('1_GO'!C5="","",'1_GO'!C5)</f>
        <v>Geçici Görevlendirme Süreci</v>
      </c>
      <c r="C3" s="167"/>
    </row>
    <row r="4" spans="1:4">
      <c r="A4" s="2"/>
      <c r="B4" s="2"/>
      <c r="C4" s="2"/>
    </row>
    <row r="5" spans="1:4" ht="21.75">
      <c r="A5" s="6" t="s">
        <v>1049</v>
      </c>
      <c r="B5" s="7"/>
      <c r="C5" s="8"/>
    </row>
    <row r="6" spans="1:4">
      <c r="A6" s="9" t="s">
        <v>1050</v>
      </c>
      <c r="B6" s="10"/>
      <c r="C6" s="11"/>
    </row>
    <row r="7" spans="1:4" ht="21.75">
      <c r="A7" s="97"/>
      <c r="B7" s="2"/>
      <c r="C7" s="2"/>
    </row>
    <row r="8" spans="1:4">
      <c r="A8" s="1" t="s">
        <v>782</v>
      </c>
      <c r="B8" s="1" t="s">
        <v>789</v>
      </c>
      <c r="C8" s="1" t="s">
        <v>781</v>
      </c>
    </row>
    <row r="9" spans="1:4" ht="18.95" customHeight="1">
      <c r="A9" s="202">
        <v>1</v>
      </c>
      <c r="B9" s="125" t="s">
        <v>1064</v>
      </c>
      <c r="C9" s="202">
        <v>4</v>
      </c>
    </row>
    <row r="10" spans="1:4" ht="18.95" customHeight="1">
      <c r="A10" s="202">
        <v>2</v>
      </c>
      <c r="B10" s="125" t="s">
        <v>1065</v>
      </c>
      <c r="C10" s="202">
        <v>2</v>
      </c>
    </row>
    <row r="11" spans="1:4" ht="18.95" customHeight="1">
      <c r="A11" s="202">
        <v>3</v>
      </c>
      <c r="B11" s="125" t="s">
        <v>1066</v>
      </c>
      <c r="C11" s="202">
        <v>1</v>
      </c>
    </row>
    <row r="12" spans="1:4" ht="18.95" customHeight="1">
      <c r="A12" s="202">
        <v>4</v>
      </c>
      <c r="B12" s="125" t="s">
        <v>1067</v>
      </c>
      <c r="C12" s="202" t="s">
        <v>1068</v>
      </c>
    </row>
    <row r="13" spans="1:4" ht="18.95" customHeight="1">
      <c r="A13" s="202"/>
      <c r="B13" s="125"/>
      <c r="C13" s="202"/>
    </row>
    <row r="14" spans="1:4">
      <c r="A14" s="203"/>
      <c r="C14" s="203"/>
    </row>
    <row r="15" spans="1:4">
      <c r="A15" s="203"/>
      <c r="C15" s="203"/>
    </row>
    <row r="16" spans="1:4">
      <c r="C16" s="203"/>
    </row>
    <row r="17" spans="3:3">
      <c r="C17" s="203"/>
    </row>
    <row r="18" spans="3:3">
      <c r="C18" s="203"/>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3" priority="4">
      <formula>LEN(TRIM(B1))=0</formula>
    </cfRule>
  </conditionalFormatting>
  <conditionalFormatting sqref="A130:C65536">
    <cfRule type="containsBlanks" dxfId="62" priority="3">
      <formula>LEN(TRIM(A130))=0</formula>
    </cfRule>
  </conditionalFormatting>
  <conditionalFormatting sqref="A9:B105">
    <cfRule type="containsBlanks" dxfId="61" priority="2">
      <formula>LEN(TRIM(A9))=0</formula>
    </cfRule>
  </conditionalFormatting>
  <conditionalFormatting sqref="C9:C105">
    <cfRule type="containsBlanks" dxfId="60" priority="1">
      <formula>LEN(TRIM(C9))=0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130" zoomScaleSheetLayoutView="130" workbookViewId="0">
      <selection activeCell="B17" sqref="B17"/>
    </sheetView>
  </sheetViews>
  <sheetFormatPr defaultRowHeight="15"/>
  <cols>
    <col min="1" max="1" width="5" style="12" customWidth="1"/>
    <col min="2" max="2" width="86.2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5" t="str">
        <f>IF('1_GO'!C5="","",'1_GO'!C5)</f>
        <v>Geçici Görevlendirme Süreci</v>
      </c>
    </row>
    <row r="4" spans="1:3">
      <c r="A4" s="2"/>
      <c r="B4" s="2"/>
    </row>
    <row r="5" spans="1:3" ht="21.75">
      <c r="A5" s="6" t="s">
        <v>792</v>
      </c>
      <c r="B5" s="8"/>
    </row>
    <row r="6" spans="1:3">
      <c r="A6" s="9" t="s">
        <v>793</v>
      </c>
      <c r="B6" s="11"/>
    </row>
    <row r="7" spans="1:3">
      <c r="A7" s="3"/>
      <c r="B7" s="2"/>
    </row>
    <row r="8" spans="1:3">
      <c r="A8" s="1" t="s">
        <v>782</v>
      </c>
      <c r="B8" s="1" t="s">
        <v>794</v>
      </c>
    </row>
    <row r="9" spans="1:3" ht="18.95" customHeight="1">
      <c r="A9" s="202">
        <v>1</v>
      </c>
      <c r="B9" s="125" t="s">
        <v>1069</v>
      </c>
    </row>
    <row r="10" spans="1:3" ht="18.95" customHeight="1">
      <c r="A10" s="202">
        <v>2</v>
      </c>
      <c r="B10" s="125" t="s">
        <v>1132</v>
      </c>
    </row>
    <row r="11" spans="1:3" ht="18.95" customHeight="1">
      <c r="A11" s="202">
        <v>3</v>
      </c>
      <c r="B11" s="125" t="s">
        <v>1100</v>
      </c>
    </row>
    <row r="12" spans="1:3">
      <c r="A12" s="203"/>
    </row>
    <row r="13" spans="1:3">
      <c r="A13" s="203"/>
    </row>
  </sheetData>
  <sheetProtection selectLockedCells="1"/>
  <phoneticPr fontId="34" type="noConversion"/>
  <conditionalFormatting sqref="B1:B3">
    <cfRule type="containsBlanks" dxfId="59" priority="2">
      <formula>LEN(TRIM(B1))=0</formula>
    </cfRule>
  </conditionalFormatting>
  <conditionalFormatting sqref="A9:B65536">
    <cfRule type="containsBlanks" dxfId="58"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120" zoomScaleSheetLayoutView="120" workbookViewId="0">
      <selection activeCell="B3" sqref="B3"/>
    </sheetView>
  </sheetViews>
  <sheetFormatPr defaultRowHeight="15"/>
  <cols>
    <col min="1" max="1" width="5" style="12" customWidth="1"/>
    <col min="2" max="2" width="86.12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6" t="str">
        <f>IF('1_GO'!C5="","",'1_GO'!C5)</f>
        <v>Geçici Görevlendirme Süreci</v>
      </c>
    </row>
    <row r="4" spans="1:3">
      <c r="A4" s="2"/>
      <c r="B4" s="2"/>
    </row>
    <row r="5" spans="1:3" ht="21.75">
      <c r="A5" s="6" t="s">
        <v>443</v>
      </c>
      <c r="B5" s="8"/>
    </row>
    <row r="6" spans="1:3">
      <c r="A6" s="9"/>
      <c r="B6" s="11"/>
    </row>
    <row r="7" spans="1:3">
      <c r="A7" s="3"/>
      <c r="B7" s="2"/>
    </row>
    <row r="8" spans="1:3">
      <c r="A8" s="1" t="s">
        <v>782</v>
      </c>
      <c r="B8" s="1" t="s">
        <v>800</v>
      </c>
    </row>
    <row r="9" spans="1:3" ht="18.95" customHeight="1">
      <c r="A9" s="202">
        <v>1</v>
      </c>
      <c r="B9" s="125" t="s">
        <v>1070</v>
      </c>
    </row>
    <row r="10" spans="1:3" ht="18.95" customHeight="1">
      <c r="A10" s="202"/>
      <c r="B10" s="125"/>
    </row>
    <row r="11" spans="1:3" ht="18.95" customHeight="1">
      <c r="A11" s="202"/>
      <c r="B11" s="125"/>
    </row>
    <row r="12" spans="1:3">
      <c r="A12" s="203"/>
    </row>
    <row r="13" spans="1:3">
      <c r="A13" s="203"/>
    </row>
    <row r="14" spans="1:3">
      <c r="A14" s="203"/>
    </row>
  </sheetData>
  <sheetProtection selectLockedCells="1"/>
  <phoneticPr fontId="34" type="noConversion"/>
  <conditionalFormatting sqref="B1:B3">
    <cfRule type="containsBlanks" dxfId="57" priority="3">
      <formula>LEN(TRIM(B1))=0</formula>
    </cfRule>
  </conditionalFormatting>
  <conditionalFormatting sqref="A9:B65536">
    <cfRule type="containsBlanks" dxfId="56" priority="2">
      <formula>LEN(TRIM(A9))=0</formula>
    </cfRule>
  </conditionalFormatting>
  <conditionalFormatting sqref="A9:B9">
    <cfRule type="containsBlanks" dxfId="55"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120" zoomScaleSheetLayoutView="120" workbookViewId="0">
      <selection activeCell="A9" sqref="A9:A16"/>
    </sheetView>
  </sheetViews>
  <sheetFormatPr defaultRowHeight="15"/>
  <cols>
    <col min="1" max="1" width="5" style="12" customWidth="1"/>
    <col min="2" max="2" width="85.62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6" t="str">
        <f>IF('1_GO'!C5="","",'1_GO'!C5)</f>
        <v>Geçici Görevlendirme Süreci</v>
      </c>
    </row>
    <row r="4" spans="1:3">
      <c r="A4" s="2"/>
      <c r="B4" s="2"/>
    </row>
    <row r="5" spans="1:3" ht="21.75">
      <c r="A5" s="6" t="s">
        <v>444</v>
      </c>
      <c r="B5" s="8"/>
    </row>
    <row r="6" spans="1:3">
      <c r="A6" s="9"/>
      <c r="B6" s="11"/>
    </row>
    <row r="7" spans="1:3">
      <c r="A7" s="3"/>
      <c r="B7" s="2"/>
    </row>
    <row r="8" spans="1:3">
      <c r="A8" s="1" t="s">
        <v>782</v>
      </c>
      <c r="B8" s="1" t="s">
        <v>801</v>
      </c>
    </row>
    <row r="9" spans="1:3" ht="18.95" customHeight="1">
      <c r="A9" s="202">
        <v>1</v>
      </c>
      <c r="B9" s="125" t="s">
        <v>1071</v>
      </c>
    </row>
    <row r="10" spans="1:3" ht="18.95" customHeight="1">
      <c r="A10" s="202"/>
      <c r="B10" s="125"/>
    </row>
    <row r="11" spans="1:3" ht="18.95" customHeight="1">
      <c r="A11" s="202"/>
      <c r="B11" s="125"/>
    </row>
    <row r="12" spans="1:3">
      <c r="A12" s="203"/>
    </row>
    <row r="13" spans="1:3">
      <c r="A13" s="203"/>
    </row>
    <row r="14" spans="1:3">
      <c r="A14" s="203"/>
    </row>
    <row r="15" spans="1:3">
      <c r="A15" s="203"/>
    </row>
    <row r="16" spans="1:3">
      <c r="A16" s="203"/>
    </row>
  </sheetData>
  <sheetProtection selectLockedCells="1"/>
  <phoneticPr fontId="34" type="noConversion"/>
  <conditionalFormatting sqref="B1:B3">
    <cfRule type="containsBlanks" dxfId="54" priority="5">
      <formula>LEN(TRIM(B1))=0</formula>
    </cfRule>
  </conditionalFormatting>
  <conditionalFormatting sqref="A10:B65536 A9">
    <cfRule type="containsBlanks" dxfId="53" priority="4">
      <formula>LEN(TRIM(A9))=0</formula>
    </cfRule>
  </conditionalFormatting>
  <conditionalFormatting sqref="B9">
    <cfRule type="containsBlanks" dxfId="52" priority="3">
      <formula>LEN(TRIM(B9))=0</formula>
    </cfRule>
  </conditionalFormatting>
  <conditionalFormatting sqref="A9">
    <cfRule type="containsBlanks" dxfId="51" priority="2">
      <formula>LEN(TRIM(A9))=0</formula>
    </cfRule>
  </conditionalFormatting>
  <conditionalFormatting sqref="B9">
    <cfRule type="containsBlanks" dxfId="50" priority="1">
      <formula>LEN(TRIM(B9))=0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30" zoomScaleSheetLayoutView="130" workbookViewId="0">
      <selection activeCell="B3" sqref="B3"/>
    </sheetView>
  </sheetViews>
  <sheetFormatPr defaultRowHeight="15"/>
  <cols>
    <col min="1" max="1" width="5" style="12" customWidth="1"/>
    <col min="2" max="2" width="85.625" style="12" customWidth="1"/>
    <col min="3" max="16384" width="9" style="2"/>
  </cols>
  <sheetData>
    <row r="1" spans="1:3">
      <c r="A1" s="1" t="s">
        <v>784</v>
      </c>
      <c r="B1" s="13" t="str">
        <f>IF('1_GO'!C3="","",'1_GO'!C3)</f>
        <v>Muhakemat Süreç Gurubu</v>
      </c>
      <c r="C1" s="31" t="s">
        <v>808</v>
      </c>
    </row>
    <row r="2" spans="1:3">
      <c r="A2" s="1" t="s">
        <v>786</v>
      </c>
      <c r="B2" s="4" t="str">
        <f>IF('1_GO'!C4="","",'1_GO'!C4)</f>
        <v>Personel İşlemleri Ana Süreç</v>
      </c>
    </row>
    <row r="3" spans="1:3">
      <c r="A3" s="1" t="s">
        <v>785</v>
      </c>
      <c r="B3" s="206" t="str">
        <f>IF('1_GO'!C5="","",'1_GO'!C5)</f>
        <v>Geçici Görevlendirme Süreci</v>
      </c>
    </row>
    <row r="4" spans="1:3">
      <c r="A4" s="2"/>
      <c r="B4" s="2"/>
    </row>
    <row r="5" spans="1:3" ht="21.75">
      <c r="A5" s="6" t="s">
        <v>445</v>
      </c>
      <c r="B5" s="8"/>
    </row>
    <row r="6" spans="1:3">
      <c r="A6" s="9"/>
      <c r="B6" s="11"/>
    </row>
    <row r="7" spans="1:3">
      <c r="A7" s="3"/>
      <c r="B7" s="2"/>
    </row>
    <row r="8" spans="1:3">
      <c r="A8" s="1" t="s">
        <v>782</v>
      </c>
      <c r="B8" s="1" t="s">
        <v>802</v>
      </c>
    </row>
    <row r="9" spans="1:3" ht="18.95" customHeight="1">
      <c r="A9" s="202">
        <v>1</v>
      </c>
      <c r="B9" s="125" t="s">
        <v>1072</v>
      </c>
    </row>
    <row r="10" spans="1:3" ht="18.95" customHeight="1">
      <c r="A10" s="202">
        <v>2</v>
      </c>
      <c r="B10" s="125" t="s">
        <v>1073</v>
      </c>
    </row>
    <row r="11" spans="1:3" ht="18.95" customHeight="1">
      <c r="A11" s="202"/>
      <c r="B11" s="125"/>
    </row>
    <row r="12" spans="1:3" ht="18.95" customHeight="1">
      <c r="A12" s="207"/>
      <c r="B12" s="126"/>
    </row>
    <row r="13" spans="1:3">
      <c r="A13" s="208"/>
      <c r="B13" s="103"/>
    </row>
    <row r="14" spans="1:3">
      <c r="A14" s="208"/>
      <c r="B14" s="103"/>
    </row>
    <row r="15" spans="1:3">
      <c r="A15" s="208"/>
      <c r="B15" s="103"/>
    </row>
    <row r="16" spans="1:3">
      <c r="A16" s="208"/>
      <c r="B16" s="103"/>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sheetData>
  <sheetProtection selectLockedCells="1"/>
  <phoneticPr fontId="34" type="noConversion"/>
  <conditionalFormatting sqref="B1:B3">
    <cfRule type="containsBlanks" dxfId="49" priority="3">
      <formula>LEN(TRIM(B1))=0</formula>
    </cfRule>
  </conditionalFormatting>
  <conditionalFormatting sqref="A9:B65536">
    <cfRule type="containsBlanks" dxfId="48" priority="2">
      <formula>LEN(TRIM(A9))=0</formula>
    </cfRule>
  </conditionalFormatting>
  <conditionalFormatting sqref="A9:B11">
    <cfRule type="containsBlanks" dxfId="47"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Ekrem İLERİ</cp:lastModifiedBy>
  <cp:lastPrinted>2014-11-25T14:35:27Z</cp:lastPrinted>
  <dcterms:created xsi:type="dcterms:W3CDTF">2011-03-10T05:19:50Z</dcterms:created>
  <dcterms:modified xsi:type="dcterms:W3CDTF">2015-07-09T08:36:52Z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